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jgu02\Downloads\"/>
    </mc:Choice>
  </mc:AlternateContent>
  <xr:revisionPtr revIDLastSave="0" documentId="8_{335F4F35-25B7-4BD9-A774-7F1AB85BF939}" xr6:coauthVersionLast="47" xr6:coauthVersionMax="47" xr10:uidLastSave="{00000000-0000-0000-0000-000000000000}"/>
  <bookViews>
    <workbookView xWindow="-120" yWindow="-120" windowWidth="29040" windowHeight="15840" xr2:uid="{679A433A-13BF-4604-9DF1-07B1162E714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4" i="1"/>
  <c r="G4" i="1"/>
  <c r="H3" i="1"/>
  <c r="G3" i="1"/>
  <c r="H5" i="1"/>
  <c r="G5" i="1"/>
  <c r="H2" i="1"/>
  <c r="G2" i="1"/>
</calcChain>
</file>

<file path=xl/sharedStrings.xml><?xml version="1.0" encoding="utf-8"?>
<sst xmlns="http://schemas.openxmlformats.org/spreadsheetml/2006/main" count="53" uniqueCount="39">
  <si>
    <t>Driftsområde</t>
  </si>
  <si>
    <t>Område</t>
  </si>
  <si>
    <t>Magasin</t>
  </si>
  <si>
    <r>
      <t>HRV</t>
    </r>
    <r>
      <rPr>
        <b/>
        <sz val="8"/>
        <color theme="1"/>
        <rFont val="Arial"/>
        <family val="2"/>
      </rPr>
      <t xml:space="preserve"> (lokal høyde)</t>
    </r>
  </si>
  <si>
    <r>
      <t>LRV</t>
    </r>
    <r>
      <rPr>
        <b/>
        <sz val="8"/>
        <color theme="1"/>
        <rFont val="Arial"/>
        <family val="2"/>
      </rPr>
      <t xml:space="preserve"> (lokal høyde)</t>
    </r>
  </si>
  <si>
    <r>
      <t xml:space="preserve">Diff </t>
    </r>
    <r>
      <rPr>
        <b/>
        <sz val="8"/>
        <color theme="1"/>
        <rFont val="Arial"/>
        <family val="2"/>
      </rPr>
      <t>(Lokal - NN2000)</t>
    </r>
  </si>
  <si>
    <t>Hjartdøla</t>
  </si>
  <si>
    <t>Vindsjåen</t>
  </si>
  <si>
    <t>Anlegsshøyden er 1,154m over NN2000</t>
  </si>
  <si>
    <t>Bonsvatn</t>
  </si>
  <si>
    <t>Anlegsshøyden er 0,340m under NN2000</t>
  </si>
  <si>
    <t>Kovvatn</t>
  </si>
  <si>
    <t>Anleggshøyde er 0,448 under NN2000</t>
  </si>
  <si>
    <t>Skjesvatn</t>
  </si>
  <si>
    <t>Anleggshøyde ligger 0,360m under NN2000</t>
  </si>
  <si>
    <t>Breivatn</t>
  </si>
  <si>
    <t>Anleggshøyden er 0,371m under NN2000</t>
  </si>
  <si>
    <t>Hjartsjåvatn</t>
  </si>
  <si>
    <t>Sønderlandsvatn</t>
  </si>
  <si>
    <r>
      <t>HRV</t>
    </r>
    <r>
      <rPr>
        <b/>
        <sz val="8"/>
        <color theme="9"/>
        <rFont val="Arial"/>
        <family val="2"/>
      </rPr>
      <t xml:space="preserve"> (NN2000)</t>
    </r>
  </si>
  <si>
    <r>
      <t>LRV</t>
    </r>
    <r>
      <rPr>
        <b/>
        <sz val="8"/>
        <color theme="9"/>
        <rFont val="Arial"/>
        <family val="2"/>
      </rPr>
      <t xml:space="preserve"> (NN2000)</t>
    </r>
  </si>
  <si>
    <t>Reguleringer av Hjartdal- og Tuddalsvassdraget</t>
  </si>
  <si>
    <t>Naturlig vannst. kote</t>
  </si>
  <si>
    <t xml:space="preserve">  Reg. grenser </t>
  </si>
  <si>
    <t>Reg.</t>
  </si>
  <si>
    <t xml:space="preserve">Magasin </t>
  </si>
  <si>
    <t>Øvre kote</t>
  </si>
  <si>
    <t>Nedre kote</t>
  </si>
  <si>
    <t>Oppd. m</t>
  </si>
  <si>
    <t>Sekn. m</t>
  </si>
  <si>
    <t>høyde m</t>
  </si>
  <si>
    <t>Reguleringer Sauland kraftverk</t>
  </si>
  <si>
    <t>Hjartsjå</t>
  </si>
  <si>
    <t>Telemark Nord</t>
  </si>
  <si>
    <t>Anleggshøyden/NN1954 er 0,060m under NN2000</t>
  </si>
  <si>
    <t>Anleggshøyden er 0,240m under NN2000 (forskjell NN1954 og NN2000 er 0,07m).</t>
  </si>
  <si>
    <t>Merknad</t>
  </si>
  <si>
    <t>Sønderlandsvatn*</t>
  </si>
  <si>
    <t>* Dagens terskelhøyde utløp Sønderlandsvatn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</si>
</sst>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0"/>
      <name val="Arial"/>
      <family val="2"/>
    </font>
    <font>
      <b/>
      <sz val="11"/>
      <color theme="9"/>
      <name val="Arial"/>
      <family val="2"/>
    </font>
    <font>
      <b/>
      <sz val="8"/>
      <color theme="9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5356-B25D-4D85-81BC-6935B9C8509D}">
  <dimension ref="A1:P31"/>
  <sheetViews>
    <sheetView tabSelected="1" workbookViewId="0">
      <selection activeCell="G3" sqref="G3"/>
    </sheetView>
  </sheetViews>
  <sheetFormatPr baseColWidth="10" defaultColWidth="11" defaultRowHeight="13.8" x14ac:dyDescent="0.25"/>
  <cols>
    <col min="1" max="1" width="13.59765625" style="2" bestFit="1" customWidth="1"/>
    <col min="2" max="2" width="7.8984375" style="2" customWidth="1"/>
    <col min="3" max="3" width="15.8984375" style="2" customWidth="1"/>
    <col min="4" max="4" width="14" style="2" bestFit="1" customWidth="1"/>
    <col min="5" max="5" width="13.69921875" style="2" bestFit="1" customWidth="1"/>
    <col min="6" max="6" width="15.19921875" style="2" bestFit="1" customWidth="1"/>
    <col min="7" max="7" width="13" style="2" customWidth="1"/>
    <col min="8" max="8" width="13.19921875" style="2" customWidth="1"/>
    <col min="9" max="9" width="59.8984375" style="2" customWidth="1"/>
    <col min="10" max="16384" width="11" style="2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19</v>
      </c>
      <c r="H1" s="9" t="s">
        <v>20</v>
      </c>
      <c r="I1" s="1" t="s">
        <v>36</v>
      </c>
    </row>
    <row r="2" spans="1:16" ht="14.4" x14ac:dyDescent="0.25">
      <c r="A2" s="3" t="s">
        <v>33</v>
      </c>
      <c r="B2" s="4" t="s">
        <v>6</v>
      </c>
      <c r="C2" s="5" t="s">
        <v>7</v>
      </c>
      <c r="D2" s="6">
        <v>971</v>
      </c>
      <c r="E2" s="6">
        <v>956</v>
      </c>
      <c r="F2" s="8">
        <v>-1.1539999999999999</v>
      </c>
      <c r="G2" s="10">
        <f>SUM(D2+F2)</f>
        <v>969.846</v>
      </c>
      <c r="H2" s="10">
        <f>SUM(E2+F2)</f>
        <v>954.846</v>
      </c>
      <c r="I2" s="7" t="s">
        <v>8</v>
      </c>
    </row>
    <row r="3" spans="1:16" ht="14.4" x14ac:dyDescent="0.25">
      <c r="A3" s="3"/>
      <c r="B3" s="3"/>
      <c r="C3" s="5" t="s">
        <v>11</v>
      </c>
      <c r="D3" s="6">
        <v>875</v>
      </c>
      <c r="E3" s="6">
        <v>859</v>
      </c>
      <c r="F3" s="8">
        <v>0.44800000000000001</v>
      </c>
      <c r="G3" s="10">
        <f>SUM(D3+F3)</f>
        <v>875.44799999999998</v>
      </c>
      <c r="H3" s="10">
        <f>SUM(E3+F3)</f>
        <v>859.44799999999998</v>
      </c>
      <c r="I3" s="7" t="s">
        <v>12</v>
      </c>
    </row>
    <row r="4" spans="1:16" ht="14.4" x14ac:dyDescent="0.25">
      <c r="A4" s="3"/>
      <c r="B4" s="3"/>
      <c r="C4" s="5" t="s">
        <v>13</v>
      </c>
      <c r="D4" s="6">
        <v>805.5</v>
      </c>
      <c r="E4" s="6">
        <v>791</v>
      </c>
      <c r="F4" s="8">
        <v>0.36</v>
      </c>
      <c r="G4" s="10">
        <f>SUM(D4+F4)</f>
        <v>805.86</v>
      </c>
      <c r="H4" s="10">
        <f>SUM(E4+F4)</f>
        <v>791.36</v>
      </c>
      <c r="I4" s="7" t="s">
        <v>14</v>
      </c>
    </row>
    <row r="5" spans="1:16" ht="14.4" x14ac:dyDescent="0.25">
      <c r="A5" s="3"/>
      <c r="B5" s="3"/>
      <c r="C5" s="5" t="s">
        <v>9</v>
      </c>
      <c r="D5" s="6">
        <v>754</v>
      </c>
      <c r="E5" s="6">
        <v>740</v>
      </c>
      <c r="F5" s="8">
        <v>0.34</v>
      </c>
      <c r="G5" s="10">
        <f>SUM(D5+F5)</f>
        <v>754.34</v>
      </c>
      <c r="H5" s="10">
        <f>SUM(E5+F5)</f>
        <v>740.34</v>
      </c>
      <c r="I5" s="7" t="s">
        <v>10</v>
      </c>
    </row>
    <row r="6" spans="1:16" ht="14.4" x14ac:dyDescent="0.25">
      <c r="A6" s="3"/>
      <c r="B6" s="3"/>
      <c r="C6" s="5" t="s">
        <v>15</v>
      </c>
      <c r="D6" s="6">
        <v>749</v>
      </c>
      <c r="E6" s="6">
        <v>723</v>
      </c>
      <c r="F6" s="8">
        <v>0.371</v>
      </c>
      <c r="G6" s="10">
        <f>SUM(D6+F6)</f>
        <v>749.37099999999998</v>
      </c>
      <c r="H6" s="10">
        <f>SUM(E6+F6)</f>
        <v>723.37099999999998</v>
      </c>
      <c r="I6" s="7" t="s">
        <v>16</v>
      </c>
    </row>
    <row r="7" spans="1:16" ht="14.4" x14ac:dyDescent="0.25">
      <c r="A7" s="3"/>
      <c r="B7" s="3"/>
      <c r="C7" s="5" t="s">
        <v>37</v>
      </c>
      <c r="D7" s="6">
        <v>396.85</v>
      </c>
      <c r="E7" s="6">
        <v>395.85</v>
      </c>
      <c r="F7" s="8">
        <v>0.06</v>
      </c>
      <c r="G7" s="10">
        <v>396.91</v>
      </c>
      <c r="H7" s="10">
        <v>395.91</v>
      </c>
      <c r="I7" s="7" t="s">
        <v>34</v>
      </c>
    </row>
    <row r="8" spans="1:16" ht="14.4" x14ac:dyDescent="0.25">
      <c r="A8" s="3"/>
      <c r="B8" s="3"/>
      <c r="C8" s="5" t="s">
        <v>17</v>
      </c>
      <c r="D8" s="6">
        <v>157.5</v>
      </c>
      <c r="E8" s="6">
        <v>155.69999999999999</v>
      </c>
      <c r="F8" s="8">
        <v>0.24</v>
      </c>
      <c r="G8" s="10">
        <v>157.74</v>
      </c>
      <c r="H8" s="10">
        <v>155.94</v>
      </c>
      <c r="I8" s="7" t="s">
        <v>35</v>
      </c>
    </row>
    <row r="9" spans="1:16" x14ac:dyDescent="0.25">
      <c r="C9" s="2" t="s">
        <v>38</v>
      </c>
    </row>
    <row r="12" spans="1:16" ht="15.6" x14ac:dyDescent="0.3">
      <c r="J12" s="11" t="s">
        <v>21</v>
      </c>
      <c r="K12" s="12"/>
      <c r="L12" s="12"/>
      <c r="M12" s="12"/>
      <c r="N12" s="12"/>
      <c r="O12" s="12"/>
      <c r="P12" s="12"/>
    </row>
    <row r="13" spans="1:16" ht="14.4" x14ac:dyDescent="0.3">
      <c r="J13" s="12"/>
      <c r="K13" s="12"/>
      <c r="L13" s="12"/>
      <c r="M13" s="12"/>
      <c r="N13" s="12"/>
      <c r="O13" s="12"/>
      <c r="P13" s="12"/>
    </row>
    <row r="14" spans="1:16" ht="14.4" x14ac:dyDescent="0.3">
      <c r="J14" s="13"/>
      <c r="K14" s="20" t="s">
        <v>22</v>
      </c>
      <c r="L14" s="22" t="s">
        <v>23</v>
      </c>
      <c r="M14" s="22"/>
      <c r="N14" s="13"/>
      <c r="O14" s="13"/>
      <c r="P14" s="14" t="s">
        <v>24</v>
      </c>
    </row>
    <row r="15" spans="1:16" ht="14.4" x14ac:dyDescent="0.3">
      <c r="J15" s="17" t="s">
        <v>25</v>
      </c>
      <c r="K15" s="21"/>
      <c r="L15" s="23" t="s">
        <v>26</v>
      </c>
      <c r="M15" s="23" t="s">
        <v>27</v>
      </c>
      <c r="N15" s="23" t="s">
        <v>28</v>
      </c>
      <c r="O15" s="23" t="s">
        <v>29</v>
      </c>
      <c r="P15" s="23" t="s">
        <v>30</v>
      </c>
    </row>
    <row r="16" spans="1:16" ht="14.4" x14ac:dyDescent="0.3">
      <c r="J16" s="24"/>
      <c r="K16" s="21"/>
      <c r="L16" s="23"/>
      <c r="M16" s="23"/>
      <c r="N16" s="23"/>
      <c r="O16" s="23"/>
      <c r="P16" s="23"/>
    </row>
    <row r="17" spans="10:16" ht="14.4" x14ac:dyDescent="0.3">
      <c r="J17" s="25" t="s">
        <v>15</v>
      </c>
      <c r="K17" s="16">
        <v>736.37</v>
      </c>
      <c r="L17" s="16">
        <v>749.37</v>
      </c>
      <c r="M17" s="16">
        <v>723.37</v>
      </c>
      <c r="N17" s="16">
        <v>13</v>
      </c>
      <c r="O17" s="16">
        <v>13</v>
      </c>
      <c r="P17" s="16">
        <v>26</v>
      </c>
    </row>
    <row r="18" spans="10:16" ht="14.4" x14ac:dyDescent="0.3">
      <c r="J18" s="12" t="s">
        <v>9</v>
      </c>
      <c r="K18" s="15">
        <v>747.34</v>
      </c>
      <c r="L18" s="15">
        <v>754.34</v>
      </c>
      <c r="M18" s="15">
        <v>740.34</v>
      </c>
      <c r="N18" s="15">
        <v>7</v>
      </c>
      <c r="O18" s="15">
        <v>7</v>
      </c>
      <c r="P18" s="15">
        <v>14</v>
      </c>
    </row>
    <row r="19" spans="10:16" ht="14.4" x14ac:dyDescent="0.3">
      <c r="J19" s="12" t="s">
        <v>7</v>
      </c>
      <c r="K19" s="15">
        <v>954.85</v>
      </c>
      <c r="L19" s="15">
        <v>969.85</v>
      </c>
      <c r="M19" s="15">
        <v>954.85</v>
      </c>
      <c r="N19" s="15">
        <v>15</v>
      </c>
      <c r="O19" s="15">
        <v>0</v>
      </c>
      <c r="P19" s="15">
        <v>15</v>
      </c>
    </row>
    <row r="20" spans="10:16" ht="14.4" x14ac:dyDescent="0.3">
      <c r="J20" s="12" t="s">
        <v>11</v>
      </c>
      <c r="K20" s="15">
        <v>866.45</v>
      </c>
      <c r="L20" s="15">
        <v>875.45</v>
      </c>
      <c r="M20" s="15">
        <v>859.45</v>
      </c>
      <c r="N20" s="15">
        <v>9</v>
      </c>
      <c r="O20" s="15">
        <v>7</v>
      </c>
      <c r="P20" s="15">
        <v>16</v>
      </c>
    </row>
    <row r="21" spans="10:16" ht="14.4" x14ac:dyDescent="0.3">
      <c r="J21" s="18" t="s">
        <v>13</v>
      </c>
      <c r="K21" s="19">
        <v>797.36</v>
      </c>
      <c r="L21" s="19">
        <v>805.86</v>
      </c>
      <c r="M21" s="19">
        <v>791.36</v>
      </c>
      <c r="N21" s="19">
        <v>8.5</v>
      </c>
      <c r="O21" s="19">
        <v>6</v>
      </c>
      <c r="P21" s="19">
        <v>14.5</v>
      </c>
    </row>
    <row r="22" spans="10:16" ht="14.4" x14ac:dyDescent="0.3">
      <c r="J22" s="12"/>
      <c r="K22" s="12"/>
      <c r="L22" s="12"/>
      <c r="M22" s="12"/>
      <c r="N22" s="12"/>
      <c r="O22" s="12"/>
      <c r="P22" s="12"/>
    </row>
    <row r="23" spans="10:16" ht="14.4" x14ac:dyDescent="0.3">
      <c r="J23" s="12"/>
      <c r="K23" s="12"/>
      <c r="L23" s="12"/>
      <c r="M23" s="12"/>
      <c r="N23" s="12"/>
      <c r="O23" s="12"/>
      <c r="P23" s="12"/>
    </row>
    <row r="24" spans="10:16" ht="14.4" x14ac:dyDescent="0.3">
      <c r="J24" s="12"/>
      <c r="K24" s="12"/>
      <c r="L24" s="12"/>
      <c r="M24" s="12"/>
      <c r="N24" s="12"/>
      <c r="O24" s="12"/>
      <c r="P24" s="12"/>
    </row>
    <row r="25" spans="10:16" ht="15.6" x14ac:dyDescent="0.3">
      <c r="J25" s="11" t="s">
        <v>31</v>
      </c>
      <c r="K25" s="12"/>
      <c r="L25" s="12"/>
      <c r="M25" s="12"/>
      <c r="N25" s="12"/>
      <c r="O25" s="12"/>
      <c r="P25" s="12"/>
    </row>
    <row r="26" spans="10:16" ht="14.4" x14ac:dyDescent="0.3">
      <c r="J26" s="12"/>
      <c r="K26" s="12"/>
      <c r="L26" s="12"/>
      <c r="M26" s="12"/>
      <c r="N26" s="12"/>
      <c r="O26" s="12"/>
      <c r="P26" s="12"/>
    </row>
    <row r="27" spans="10:16" ht="14.4" x14ac:dyDescent="0.3">
      <c r="J27" s="13"/>
      <c r="K27" s="20" t="s">
        <v>22</v>
      </c>
      <c r="L27" s="22" t="s">
        <v>23</v>
      </c>
      <c r="M27" s="22"/>
      <c r="N27" s="13"/>
      <c r="O27" s="13"/>
      <c r="P27" s="14" t="s">
        <v>24</v>
      </c>
    </row>
    <row r="28" spans="10:16" ht="14.4" x14ac:dyDescent="0.3">
      <c r="J28" s="17" t="s">
        <v>25</v>
      </c>
      <c r="K28" s="21"/>
      <c r="L28" s="23" t="s">
        <v>26</v>
      </c>
      <c r="M28" s="23" t="s">
        <v>27</v>
      </c>
      <c r="N28" s="23" t="s">
        <v>28</v>
      </c>
      <c r="O28" s="23" t="s">
        <v>29</v>
      </c>
      <c r="P28" s="23" t="s">
        <v>30</v>
      </c>
    </row>
    <row r="29" spans="10:16" ht="14.4" x14ac:dyDescent="0.3">
      <c r="J29" s="24"/>
      <c r="K29" s="21"/>
      <c r="L29" s="23"/>
      <c r="M29" s="23"/>
      <c r="N29" s="23"/>
      <c r="O29" s="23"/>
      <c r="P29" s="23"/>
    </row>
    <row r="30" spans="10:16" ht="14.4" x14ac:dyDescent="0.3">
      <c r="J30" s="25" t="s">
        <v>32</v>
      </c>
      <c r="K30" s="16">
        <v>157.24</v>
      </c>
      <c r="L30" s="16">
        <v>157.74</v>
      </c>
      <c r="M30" s="16">
        <v>155.94</v>
      </c>
      <c r="N30" s="16">
        <v>0.5</v>
      </c>
      <c r="O30" s="16">
        <v>1.3</v>
      </c>
      <c r="P30" s="16">
        <v>1.8</v>
      </c>
    </row>
    <row r="31" spans="10:16" ht="14.4" x14ac:dyDescent="0.3">
      <c r="J31" s="18" t="s">
        <v>18</v>
      </c>
      <c r="K31" s="26">
        <v>397.11</v>
      </c>
      <c r="L31" s="26">
        <v>397.31</v>
      </c>
      <c r="M31" s="26">
        <v>396.31</v>
      </c>
      <c r="N31" s="19">
        <v>0.2</v>
      </c>
      <c r="O31" s="19">
        <v>0.8</v>
      </c>
      <c r="P31" s="19">
        <v>1</v>
      </c>
    </row>
  </sheetData>
  <mergeCells count="14">
    <mergeCell ref="P15:P16"/>
    <mergeCell ref="K27:K29"/>
    <mergeCell ref="L27:M27"/>
    <mergeCell ref="L28:L29"/>
    <mergeCell ref="M28:M29"/>
    <mergeCell ref="N28:N29"/>
    <mergeCell ref="O28:O29"/>
    <mergeCell ref="P28:P29"/>
    <mergeCell ref="K14:K16"/>
    <mergeCell ref="L14:M14"/>
    <mergeCell ref="L15:L16"/>
    <mergeCell ref="M15:M16"/>
    <mergeCell ref="N15:N16"/>
    <mergeCell ref="O15:O1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d5068c-bc9d-418a-84c1-9c6421269489" xsi:nil="true"/>
    <lcf76f155ced4ddcb4097134ff3c332f xmlns="80d9812e-c45d-42fa-8664-fd29aa9aac4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8252C198BC0A41800BBA0A1F033890" ma:contentTypeVersion="16" ma:contentTypeDescription="Opprett et nytt dokument." ma:contentTypeScope="" ma:versionID="6991ee1f3a46c4f42b45d847d97a7c4d">
  <xsd:schema xmlns:xsd="http://www.w3.org/2001/XMLSchema" xmlns:xs="http://www.w3.org/2001/XMLSchema" xmlns:p="http://schemas.microsoft.com/office/2006/metadata/properties" xmlns:ns2="80d9812e-c45d-42fa-8664-fd29aa9aac4f" xmlns:ns3="04d5068c-bc9d-418a-84c1-9c6421269489" targetNamespace="http://schemas.microsoft.com/office/2006/metadata/properties" ma:root="true" ma:fieldsID="13810083ce888a9bd379dc80ce84038b" ns2:_="" ns3:_="">
    <xsd:import namespace="80d9812e-c45d-42fa-8664-fd29aa9aac4f"/>
    <xsd:import namespace="04d5068c-bc9d-418a-84c1-9c6421269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9812e-c45d-42fa-8664-fd29aa9aa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7eeae5f1-18f0-401e-991c-e542bd7db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5068c-bc9d-418a-84c1-9c642126948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842677a-ceee-4e1a-9f33-e5e102814e84}" ma:internalName="TaxCatchAll" ma:showField="CatchAllData" ma:web="04d5068c-bc9d-418a-84c1-9c64212694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088680-EB38-43EF-887B-7AC92AF53E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80d9812e-c45d-42fa-8664-fd29aa9aac4f"/>
    <ds:schemaRef ds:uri="http://schemas.openxmlformats.org/package/2006/metadata/core-properties"/>
    <ds:schemaRef ds:uri="04d5068c-bc9d-418a-84c1-9c642126948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4B851B-B364-49FE-BEDF-5E7EB1A4F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47FC30-2FB5-4A5C-BA12-7CC117E16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9812e-c45d-42fa-8664-fd29aa9aac4f"/>
    <ds:schemaRef ds:uri="04d5068c-bc9d-418a-84c1-9c6421269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Gunnar Jore</dc:creator>
  <cp:lastModifiedBy>Bjarte Guddal</cp:lastModifiedBy>
  <dcterms:created xsi:type="dcterms:W3CDTF">2023-08-14T12:33:54Z</dcterms:created>
  <dcterms:modified xsi:type="dcterms:W3CDTF">2023-08-16T12:39:45Z</dcterms:modified>
</cp:coreProperties>
</file>