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turkraft-my.sharepoint.com/personal/jom_returkraft_no/Documents/Documents/"/>
    </mc:Choice>
  </mc:AlternateContent>
  <xr:revisionPtr revIDLastSave="0" documentId="8_{20421EAC-5C15-4AC6-8534-B73EF74319F6}" xr6:coauthVersionLast="47" xr6:coauthVersionMax="47" xr10:uidLastSave="{00000000-0000-0000-0000-000000000000}"/>
  <bookViews>
    <workbookView xWindow="57480" yWindow="-120" windowWidth="29040" windowHeight="15840" xr2:uid="{F4DA523B-4643-4B85-AABD-22C8980A1D79}"/>
  </bookViews>
  <sheets>
    <sheet name=" 4-55 cm over N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K26" i="1" s="1"/>
  <c r="K25" i="1"/>
  <c r="F25" i="1"/>
  <c r="F24" i="1"/>
  <c r="K24" i="1" s="1"/>
  <c r="K23" i="1"/>
  <c r="F23" i="1"/>
  <c r="F22" i="1"/>
  <c r="K22" i="1" s="1"/>
  <c r="K21" i="1"/>
  <c r="F21" i="1"/>
  <c r="F20" i="1"/>
  <c r="K20" i="1" s="1"/>
  <c r="K19" i="1"/>
  <c r="F19" i="1"/>
  <c r="F18" i="1"/>
  <c r="K18" i="1" s="1"/>
  <c r="K17" i="1"/>
  <c r="F17" i="1"/>
  <c r="F16" i="1"/>
  <c r="K16" i="1" s="1"/>
  <c r="K15" i="1"/>
  <c r="F15" i="1"/>
  <c r="F14" i="1"/>
  <c r="K14" i="1" s="1"/>
  <c r="K13" i="1"/>
  <c r="F13" i="1"/>
  <c r="F12" i="1"/>
  <c r="K12" i="1" s="1"/>
  <c r="K11" i="1"/>
  <c r="F11" i="1"/>
  <c r="F10" i="1"/>
  <c r="K10" i="1" s="1"/>
  <c r="K9" i="1"/>
  <c r="F9" i="1"/>
  <c r="F8" i="1"/>
  <c r="K8" i="1" s="1"/>
  <c r="K7" i="1"/>
  <c r="F7" i="1"/>
  <c r="F6" i="1"/>
  <c r="K6" i="1" s="1"/>
  <c r="K5" i="1"/>
  <c r="F5" i="1"/>
  <c r="F4" i="1"/>
  <c r="K4" i="1" s="1"/>
  <c r="K3" i="1"/>
  <c r="F3" i="1"/>
  <c r="F2" i="1"/>
  <c r="K2" i="1" s="1"/>
</calcChain>
</file>

<file path=xl/sharedStrings.xml><?xml version="1.0" encoding="utf-8"?>
<sst xmlns="http://schemas.openxmlformats.org/spreadsheetml/2006/main" count="13" uniqueCount="13">
  <si>
    <t>Date Time, GMT +0200</t>
  </si>
  <si>
    <t>Diff Press, kPa</t>
  </si>
  <si>
    <t>Abs Press, kPa</t>
  </si>
  <si>
    <t>Temp, °C</t>
  </si>
  <si>
    <t>Water Level, m</t>
  </si>
  <si>
    <t>nivå mosby, cm &gt; NN2000</t>
  </si>
  <si>
    <t>Baro Press, kPa</t>
  </si>
  <si>
    <t>nivå heisel</t>
  </si>
  <si>
    <t>vannføring</t>
  </si>
  <si>
    <t>Havnivå målt, cm &gt; NN2000</t>
  </si>
  <si>
    <t>Forskjell</t>
  </si>
  <si>
    <t>Bilde Stavsøyra</t>
  </si>
  <si>
    <t>Bilde Sandøyra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</si>
</sst>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\-mm\-dd\ h:mm:ss"/>
    <numFmt numFmtId="165" formatCode="#,##0.000;\-#,##0.000"/>
    <numFmt numFmtId="166" formatCode="#,##0.0000;\-#,##0.0000"/>
    <numFmt numFmtId="167" formatCode="0.0"/>
    <numFmt numFmtId="168" formatCode="#,##0.0000_ ;\-#,##0.0000\ "/>
  </numFmts>
  <fonts count="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4" fontId="2" fillId="0" borderId="0" xfId="1" applyNumberFormat="1"/>
    <xf numFmtId="165" fontId="2" fillId="0" borderId="0" xfId="1" applyNumberFormat="1"/>
    <xf numFmtId="39" fontId="2" fillId="0" borderId="0" xfId="1" applyNumberFormat="1"/>
    <xf numFmtId="166" fontId="2" fillId="0" borderId="0" xfId="1" applyNumberFormat="1"/>
    <xf numFmtId="166" fontId="0" fillId="0" borderId="0" xfId="0" applyNumberFormat="1"/>
    <xf numFmtId="2" fontId="1" fillId="0" borderId="0" xfId="2" applyNumberFormat="1"/>
    <xf numFmtId="167" fontId="1" fillId="0" borderId="0" xfId="2" applyNumberFormat="1"/>
    <xf numFmtId="168" fontId="0" fillId="0" borderId="0" xfId="0" applyNumberFormat="1"/>
    <xf numFmtId="164" fontId="0" fillId="0" borderId="0" xfId="0" applyNumberFormat="1"/>
    <xf numFmtId="165" fontId="0" fillId="0" borderId="0" xfId="0" applyNumberFormat="1"/>
    <xf numFmtId="39" fontId="0" fillId="0" borderId="0" xfId="0" applyNumberFormat="1"/>
    <xf numFmtId="165" fontId="0" fillId="0" borderId="1" xfId="0" applyNumberFormat="1" applyBorder="1"/>
    <xf numFmtId="39" fontId="0" fillId="0" borderId="1" xfId="0" applyNumberFormat="1" applyBorder="1"/>
    <xf numFmtId="166" fontId="0" fillId="0" borderId="1" xfId="0" applyNumberFormat="1" applyBorder="1"/>
  </cellXfs>
  <cellStyles count="3">
    <cellStyle name="Normal" xfId="0" builtinId="0"/>
    <cellStyle name="Normal 8" xfId="1" xr:uid="{D8CCCCF0-7E19-4D38-86DF-DCDD6078BD0E}"/>
    <cellStyle name="Normal 9" xfId="2" xr:uid="{E13C8198-66A8-4102-A969-C920946206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Nivå logger Otra på Mosby, cm &gt; NN2000 (Normalnull</a:t>
            </a:r>
            <a:r>
              <a:rPr lang="en-US" sz="1800" b="1" baseline="0"/>
              <a:t> i havet)</a:t>
            </a:r>
            <a:endParaRPr lang="en-US" sz="1800" b="1"/>
          </a:p>
          <a:p>
            <a:pPr>
              <a:defRPr/>
            </a:pPr>
            <a:r>
              <a:rPr lang="en-US" sz="1800" b="1"/>
              <a:t>06.06.2021</a:t>
            </a:r>
            <a:r>
              <a:rPr lang="en-US" sz="1800" b="1" baseline="0"/>
              <a:t> til 18.06.2021</a:t>
            </a:r>
            <a:endParaRPr lang="en-US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6155310999076488E-2"/>
          <c:y val="1.4403810137543549E-2"/>
          <c:w val="0.92405835710455642"/>
          <c:h val="0.83659272320689648"/>
        </c:manualLayout>
      </c:layout>
      <c:scatterChart>
        <c:scatterStyle val="lineMarker"/>
        <c:varyColors val="0"/>
        <c:ser>
          <c:idx val="0"/>
          <c:order val="2"/>
          <c:tx>
            <c:strRef>
              <c:f>' 4-55 cm over NN'!$F$1</c:f>
              <c:strCache>
                <c:ptCount val="1"/>
                <c:pt idx="0">
                  <c:v>nivå mosby, cm &gt; NN2000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 4-55 cm over NN'!$A$2:$A$135</c:f>
              <c:numCache>
                <c:formatCode>yyyy\-mm\-dd\ h:mm:ss</c:formatCode>
                <c:ptCount val="134"/>
                <c:pt idx="0">
                  <c:v>44396.333333333336</c:v>
                </c:pt>
                <c:pt idx="1">
                  <c:v>44397.333333333336</c:v>
                </c:pt>
                <c:pt idx="2">
                  <c:v>44399.458333333336</c:v>
                </c:pt>
                <c:pt idx="3">
                  <c:v>44399.541666666664</c:v>
                </c:pt>
                <c:pt idx="4">
                  <c:v>44403.625</c:v>
                </c:pt>
                <c:pt idx="5">
                  <c:v>44396.75</c:v>
                </c:pt>
                <c:pt idx="6">
                  <c:v>44401.833333333336</c:v>
                </c:pt>
                <c:pt idx="7">
                  <c:v>44404.666666666664</c:v>
                </c:pt>
                <c:pt idx="8">
                  <c:v>44379.416666666664</c:v>
                </c:pt>
                <c:pt idx="9">
                  <c:v>44378.416666666664</c:v>
                </c:pt>
                <c:pt idx="10">
                  <c:v>44403.333333333336</c:v>
                </c:pt>
                <c:pt idx="11">
                  <c:v>44377.666666666664</c:v>
                </c:pt>
                <c:pt idx="12">
                  <c:v>44378.5</c:v>
                </c:pt>
                <c:pt idx="13">
                  <c:v>44380.583333333336</c:v>
                </c:pt>
                <c:pt idx="14">
                  <c:v>44378.625</c:v>
                </c:pt>
                <c:pt idx="15">
                  <c:v>44375.333333333336</c:v>
                </c:pt>
                <c:pt idx="16">
                  <c:v>44375.416666666664</c:v>
                </c:pt>
                <c:pt idx="17">
                  <c:v>44381.208333333336</c:v>
                </c:pt>
                <c:pt idx="18">
                  <c:v>44375.166666666664</c:v>
                </c:pt>
                <c:pt idx="19">
                  <c:v>44383.5</c:v>
                </c:pt>
                <c:pt idx="20">
                  <c:v>44384.5</c:v>
                </c:pt>
                <c:pt idx="21">
                  <c:v>44382.75</c:v>
                </c:pt>
                <c:pt idx="22">
                  <c:v>44374.875</c:v>
                </c:pt>
                <c:pt idx="23">
                  <c:v>44383.708333333336</c:v>
                </c:pt>
                <c:pt idx="24">
                  <c:v>44384.208333333336</c:v>
                </c:pt>
              </c:numCache>
            </c:numRef>
          </c:xVal>
          <c:yVal>
            <c:numRef>
              <c:f>' 4-55 cm over NN'!$F$2:$F$135</c:f>
              <c:numCache>
                <c:formatCode>#\ ##0.0000;\-#\ ##0.0000</c:formatCode>
                <c:ptCount val="134"/>
                <c:pt idx="0">
                  <c:v>4.27130126953125</c:v>
                </c:pt>
                <c:pt idx="1">
                  <c:v>6.0189005136489868</c:v>
                </c:pt>
                <c:pt idx="2">
                  <c:v>8.0994006395339966</c:v>
                </c:pt>
                <c:pt idx="3">
                  <c:v>9.9324014186859131</c:v>
                </c:pt>
                <c:pt idx="4">
                  <c:v>12.138798475265503</c:v>
                </c:pt>
                <c:pt idx="5">
                  <c:v>13.913997650146484</c:v>
                </c:pt>
                <c:pt idx="6">
                  <c:v>16.284700870513916</c:v>
                </c:pt>
                <c:pt idx="7">
                  <c:v>18.063202142715454</c:v>
                </c:pt>
                <c:pt idx="8">
                  <c:v>20.071699857711792</c:v>
                </c:pt>
                <c:pt idx="9">
                  <c:v>21.9597008228302</c:v>
                </c:pt>
                <c:pt idx="10">
                  <c:v>23.983499050140381</c:v>
                </c:pt>
                <c:pt idx="11">
                  <c:v>26.07720160484314</c:v>
                </c:pt>
                <c:pt idx="12">
                  <c:v>28.00479793548584</c:v>
                </c:pt>
                <c:pt idx="13">
                  <c:v>30.031498908996582</c:v>
                </c:pt>
                <c:pt idx="14">
                  <c:v>31.9839026927948</c:v>
                </c:pt>
                <c:pt idx="15">
                  <c:v>34.059598684310913</c:v>
                </c:pt>
                <c:pt idx="16">
                  <c:v>35.918202638626099</c:v>
                </c:pt>
                <c:pt idx="17">
                  <c:v>37.890401124954224</c:v>
                </c:pt>
                <c:pt idx="18">
                  <c:v>40.296098232269287</c:v>
                </c:pt>
                <c:pt idx="19">
                  <c:v>41.928800582885742</c:v>
                </c:pt>
                <c:pt idx="20">
                  <c:v>43.829699993133545</c:v>
                </c:pt>
                <c:pt idx="21">
                  <c:v>46.026697397232056</c:v>
                </c:pt>
                <c:pt idx="22">
                  <c:v>47.915902376174927</c:v>
                </c:pt>
                <c:pt idx="23">
                  <c:v>50.279202699661255</c:v>
                </c:pt>
                <c:pt idx="24">
                  <c:v>55.173900365829468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0C-4B4E-AB08-FBA5F837A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3510552"/>
        <c:axId val="843514816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 4-55 cm over NN'!$I$1</c15:sqref>
                        </c15:formulaRef>
                      </c:ext>
                    </c:extLst>
                    <c:strCache>
                      <c:ptCount val="1"/>
                      <c:pt idx="0">
                        <c:v>vannføring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 4-55 cm over NN'!$A$2:$A$10</c15:sqref>
                        </c15:formulaRef>
                      </c:ext>
                    </c:extLst>
                    <c:numCache>
                      <c:formatCode>yyyy\-mm\-dd\ h:mm:ss</c:formatCode>
                      <c:ptCount val="9"/>
                      <c:pt idx="0">
                        <c:v>44396.333333333336</c:v>
                      </c:pt>
                      <c:pt idx="1">
                        <c:v>44397.333333333336</c:v>
                      </c:pt>
                      <c:pt idx="2">
                        <c:v>44399.458333333336</c:v>
                      </c:pt>
                      <c:pt idx="3">
                        <c:v>44399.541666666664</c:v>
                      </c:pt>
                      <c:pt idx="4">
                        <c:v>44403.625</c:v>
                      </c:pt>
                      <c:pt idx="5">
                        <c:v>44396.75</c:v>
                      </c:pt>
                      <c:pt idx="6">
                        <c:v>44401.833333333336</c:v>
                      </c:pt>
                      <c:pt idx="7">
                        <c:v>44404.666666666664</c:v>
                      </c:pt>
                      <c:pt idx="8">
                        <c:v>44379.416666666664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 4-55 cm over NN'!$I$2:$I$10</c15:sqref>
                        </c15:formulaRef>
                      </c:ext>
                    </c:extLst>
                    <c:numCache>
                      <c:formatCode>0.0</c:formatCode>
                      <c:ptCount val="9"/>
                      <c:pt idx="0">
                        <c:v>76.75</c:v>
                      </c:pt>
                      <c:pt idx="1">
                        <c:v>74.14</c:v>
                      </c:pt>
                      <c:pt idx="2">
                        <c:v>72.72</c:v>
                      </c:pt>
                      <c:pt idx="3">
                        <c:v>71.3</c:v>
                      </c:pt>
                      <c:pt idx="4">
                        <c:v>71.16</c:v>
                      </c:pt>
                      <c:pt idx="5">
                        <c:v>75.59</c:v>
                      </c:pt>
                      <c:pt idx="6">
                        <c:v>72.569999999999993</c:v>
                      </c:pt>
                      <c:pt idx="7">
                        <c:v>75.73</c:v>
                      </c:pt>
                      <c:pt idx="8" formatCode="0.00">
                        <c:v>87.79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9B0C-4B4E-AB08-FBA5F837A589}"/>
                  </c:ext>
                </c:extLst>
              </c15:ser>
            </c15:filteredScatterSeries>
            <c15:filteredScatter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4-55 cm over NN'!$K$1</c15:sqref>
                        </c15:formulaRef>
                      </c:ext>
                    </c:extLst>
                    <c:strCache>
                      <c:ptCount val="1"/>
                      <c:pt idx="0">
                        <c:v>Forskjell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4-55 cm over NN'!$A$2:$A$11</c15:sqref>
                        </c15:formulaRef>
                      </c:ext>
                    </c:extLst>
                    <c:numCache>
                      <c:formatCode>yyyy\-mm\-dd\ h:mm:ss</c:formatCode>
                      <c:ptCount val="10"/>
                      <c:pt idx="0">
                        <c:v>44396.333333333336</c:v>
                      </c:pt>
                      <c:pt idx="1">
                        <c:v>44397.333333333336</c:v>
                      </c:pt>
                      <c:pt idx="2">
                        <c:v>44399.458333333336</c:v>
                      </c:pt>
                      <c:pt idx="3">
                        <c:v>44399.541666666664</c:v>
                      </c:pt>
                      <c:pt idx="4">
                        <c:v>44403.625</c:v>
                      </c:pt>
                      <c:pt idx="5">
                        <c:v>44396.75</c:v>
                      </c:pt>
                      <c:pt idx="6">
                        <c:v>44401.833333333336</c:v>
                      </c:pt>
                      <c:pt idx="7">
                        <c:v>44404.666666666664</c:v>
                      </c:pt>
                      <c:pt idx="8">
                        <c:v>44379.416666666664</c:v>
                      </c:pt>
                      <c:pt idx="9">
                        <c:v>44378.416666666664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4-55 cm over NN'!$K$2:$K$11</c15:sqref>
                        </c15:formulaRef>
                      </c:ext>
                    </c:extLst>
                    <c:numCache>
                      <c:formatCode>#\ ##0.0000_ ;\-#\ ##0.0000\ </c:formatCode>
                      <c:ptCount val="10"/>
                      <c:pt idx="0">
                        <c:v>38.371301269531251</c:v>
                      </c:pt>
                      <c:pt idx="1">
                        <c:v>40.518900513648987</c:v>
                      </c:pt>
                      <c:pt idx="2">
                        <c:v>35.399400639533994</c:v>
                      </c:pt>
                      <c:pt idx="3">
                        <c:v>27.132401418685912</c:v>
                      </c:pt>
                      <c:pt idx="4">
                        <c:v>22.738798475265504</c:v>
                      </c:pt>
                      <c:pt idx="5">
                        <c:v>40.313997650146483</c:v>
                      </c:pt>
                      <c:pt idx="6">
                        <c:v>29.184700870513915</c:v>
                      </c:pt>
                      <c:pt idx="7">
                        <c:v>23.863202142715455</c:v>
                      </c:pt>
                      <c:pt idx="8">
                        <c:v>29.171699857711793</c:v>
                      </c:pt>
                      <c:pt idx="9">
                        <c:v>25.9597008228302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B0C-4B4E-AB08-FBA5F837A589}"/>
                  </c:ext>
                </c:extLst>
              </c15:ser>
            </c15:filteredScatterSeries>
            <c15:filteredScatterSeries>
              <c15:ser>
                <c:idx val="1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4-55 cm over NN'!$J$1</c15:sqref>
                        </c15:formulaRef>
                      </c:ext>
                    </c:extLst>
                    <c:strCache>
                      <c:ptCount val="1"/>
                      <c:pt idx="0">
                        <c:v>Havnivå målt, cm &gt; NN2000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4-55 cm over NN'!$A$2:$A$11</c15:sqref>
                        </c15:formulaRef>
                      </c:ext>
                    </c:extLst>
                    <c:numCache>
                      <c:formatCode>yyyy\-mm\-dd\ h:mm:ss</c:formatCode>
                      <c:ptCount val="10"/>
                      <c:pt idx="0">
                        <c:v>44396.333333333336</c:v>
                      </c:pt>
                      <c:pt idx="1">
                        <c:v>44397.333333333336</c:v>
                      </c:pt>
                      <c:pt idx="2">
                        <c:v>44399.458333333336</c:v>
                      </c:pt>
                      <c:pt idx="3">
                        <c:v>44399.541666666664</c:v>
                      </c:pt>
                      <c:pt idx="4">
                        <c:v>44403.625</c:v>
                      </c:pt>
                      <c:pt idx="5">
                        <c:v>44396.75</c:v>
                      </c:pt>
                      <c:pt idx="6">
                        <c:v>44401.833333333336</c:v>
                      </c:pt>
                      <c:pt idx="7">
                        <c:v>44404.666666666664</c:v>
                      </c:pt>
                      <c:pt idx="8">
                        <c:v>44379.416666666664</c:v>
                      </c:pt>
                      <c:pt idx="9">
                        <c:v>44378.416666666664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4-55 cm over NN'!$J$2:$J$11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-34.1</c:v>
                      </c:pt>
                      <c:pt idx="1">
                        <c:v>-34.5</c:v>
                      </c:pt>
                      <c:pt idx="2">
                        <c:v>-27.3</c:v>
                      </c:pt>
                      <c:pt idx="3">
                        <c:v>-17.2</c:v>
                      </c:pt>
                      <c:pt idx="4">
                        <c:v>-10.6</c:v>
                      </c:pt>
                      <c:pt idx="5">
                        <c:v>-26.4</c:v>
                      </c:pt>
                      <c:pt idx="6">
                        <c:v>-12.9</c:v>
                      </c:pt>
                      <c:pt idx="7">
                        <c:v>-5.8</c:v>
                      </c:pt>
                      <c:pt idx="8">
                        <c:v>-9.1</c:v>
                      </c:pt>
                      <c:pt idx="9">
                        <c:v>-4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B0C-4B4E-AB08-FBA5F837A589}"/>
                  </c:ext>
                </c:extLst>
              </c15:ser>
            </c15:filteredScatterSeries>
          </c:ext>
        </c:extLst>
      </c:scatterChart>
      <c:valAx>
        <c:axId val="843510552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3514816"/>
        <c:crossesAt val="-40"/>
        <c:crossBetween val="midCat"/>
        <c:majorUnit val="1"/>
      </c:valAx>
      <c:valAx>
        <c:axId val="8435148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3510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legendEntry>
      <c:layout>
        <c:manualLayout>
          <c:xMode val="edge"/>
          <c:yMode val="edge"/>
          <c:x val="0.33873408473303102"/>
          <c:y val="0.12587092154021287"/>
          <c:w val="0.31801802912921856"/>
          <c:h val="0.117113570263176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jpeg"/><Relationship Id="rId18" Type="http://schemas.openxmlformats.org/officeDocument/2006/relationships/image" Target="../media/image17.jpeg"/><Relationship Id="rId26" Type="http://schemas.openxmlformats.org/officeDocument/2006/relationships/image" Target="../media/image25.jpeg"/><Relationship Id="rId39" Type="http://schemas.openxmlformats.org/officeDocument/2006/relationships/image" Target="../media/image38.jpeg"/><Relationship Id="rId3" Type="http://schemas.openxmlformats.org/officeDocument/2006/relationships/image" Target="../media/image2.jpeg"/><Relationship Id="rId21" Type="http://schemas.openxmlformats.org/officeDocument/2006/relationships/image" Target="../media/image20.jpeg"/><Relationship Id="rId34" Type="http://schemas.openxmlformats.org/officeDocument/2006/relationships/image" Target="../media/image33.jpeg"/><Relationship Id="rId42" Type="http://schemas.openxmlformats.org/officeDocument/2006/relationships/image" Target="../media/image41.jpeg"/><Relationship Id="rId47" Type="http://schemas.openxmlformats.org/officeDocument/2006/relationships/image" Target="../media/image46.jpeg"/><Relationship Id="rId50" Type="http://schemas.openxmlformats.org/officeDocument/2006/relationships/image" Target="../media/image49.jpe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5" Type="http://schemas.openxmlformats.org/officeDocument/2006/relationships/image" Target="../media/image24.jpeg"/><Relationship Id="rId33" Type="http://schemas.openxmlformats.org/officeDocument/2006/relationships/image" Target="../media/image32.jpeg"/><Relationship Id="rId38" Type="http://schemas.openxmlformats.org/officeDocument/2006/relationships/image" Target="../media/image37.jpeg"/><Relationship Id="rId46" Type="http://schemas.openxmlformats.org/officeDocument/2006/relationships/image" Target="../media/image45.jpeg"/><Relationship Id="rId2" Type="http://schemas.openxmlformats.org/officeDocument/2006/relationships/image" Target="../media/image1.jpeg"/><Relationship Id="rId16" Type="http://schemas.openxmlformats.org/officeDocument/2006/relationships/image" Target="../media/image15.jpeg"/><Relationship Id="rId20" Type="http://schemas.openxmlformats.org/officeDocument/2006/relationships/image" Target="../media/image19.jpeg"/><Relationship Id="rId29" Type="http://schemas.openxmlformats.org/officeDocument/2006/relationships/image" Target="../media/image28.jpeg"/><Relationship Id="rId41" Type="http://schemas.openxmlformats.org/officeDocument/2006/relationships/image" Target="../media/image40.jpeg"/><Relationship Id="rId1" Type="http://schemas.openxmlformats.org/officeDocument/2006/relationships/chart" Target="../charts/chart1.xml"/><Relationship Id="rId6" Type="http://schemas.openxmlformats.org/officeDocument/2006/relationships/image" Target="../media/image5.jpeg"/><Relationship Id="rId11" Type="http://schemas.openxmlformats.org/officeDocument/2006/relationships/image" Target="../media/image10.jpeg"/><Relationship Id="rId24" Type="http://schemas.openxmlformats.org/officeDocument/2006/relationships/image" Target="../media/image23.jpeg"/><Relationship Id="rId32" Type="http://schemas.openxmlformats.org/officeDocument/2006/relationships/image" Target="../media/image31.jpeg"/><Relationship Id="rId37" Type="http://schemas.openxmlformats.org/officeDocument/2006/relationships/image" Target="../media/image36.jpeg"/><Relationship Id="rId40" Type="http://schemas.openxmlformats.org/officeDocument/2006/relationships/image" Target="../media/image39.jpeg"/><Relationship Id="rId45" Type="http://schemas.openxmlformats.org/officeDocument/2006/relationships/image" Target="../media/image44.jpeg"/><Relationship Id="rId5" Type="http://schemas.openxmlformats.org/officeDocument/2006/relationships/image" Target="../media/image4.jpeg"/><Relationship Id="rId15" Type="http://schemas.openxmlformats.org/officeDocument/2006/relationships/image" Target="../media/image14.jpeg"/><Relationship Id="rId23" Type="http://schemas.openxmlformats.org/officeDocument/2006/relationships/image" Target="../media/image22.jpeg"/><Relationship Id="rId28" Type="http://schemas.openxmlformats.org/officeDocument/2006/relationships/image" Target="../media/image27.jpeg"/><Relationship Id="rId36" Type="http://schemas.openxmlformats.org/officeDocument/2006/relationships/image" Target="../media/image35.jpeg"/><Relationship Id="rId49" Type="http://schemas.openxmlformats.org/officeDocument/2006/relationships/image" Target="../media/image48.jpeg"/><Relationship Id="rId10" Type="http://schemas.openxmlformats.org/officeDocument/2006/relationships/image" Target="../media/image9.jpeg"/><Relationship Id="rId19" Type="http://schemas.openxmlformats.org/officeDocument/2006/relationships/image" Target="../media/image18.jpeg"/><Relationship Id="rId31" Type="http://schemas.openxmlformats.org/officeDocument/2006/relationships/image" Target="../media/image30.jpeg"/><Relationship Id="rId44" Type="http://schemas.openxmlformats.org/officeDocument/2006/relationships/image" Target="../media/image43.jpeg"/><Relationship Id="rId4" Type="http://schemas.openxmlformats.org/officeDocument/2006/relationships/image" Target="../media/image3.jpeg"/><Relationship Id="rId9" Type="http://schemas.openxmlformats.org/officeDocument/2006/relationships/image" Target="../media/image8.jpeg"/><Relationship Id="rId14" Type="http://schemas.openxmlformats.org/officeDocument/2006/relationships/image" Target="../media/image13.jpeg"/><Relationship Id="rId22" Type="http://schemas.openxmlformats.org/officeDocument/2006/relationships/image" Target="../media/image21.jpeg"/><Relationship Id="rId27" Type="http://schemas.openxmlformats.org/officeDocument/2006/relationships/image" Target="../media/image26.jpeg"/><Relationship Id="rId30" Type="http://schemas.openxmlformats.org/officeDocument/2006/relationships/image" Target="../media/image29.jpeg"/><Relationship Id="rId35" Type="http://schemas.openxmlformats.org/officeDocument/2006/relationships/image" Target="../media/image34.jpeg"/><Relationship Id="rId43" Type="http://schemas.openxmlformats.org/officeDocument/2006/relationships/image" Target="../media/image42.jpeg"/><Relationship Id="rId48" Type="http://schemas.openxmlformats.org/officeDocument/2006/relationships/image" Target="../media/image47.jpeg"/><Relationship Id="rId8" Type="http://schemas.openxmlformats.org/officeDocument/2006/relationships/image" Target="../media/image7.jpeg"/><Relationship Id="rId51" Type="http://schemas.openxmlformats.org/officeDocument/2006/relationships/image" Target="../media/image5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83994</xdr:colOff>
      <xdr:row>3</xdr:row>
      <xdr:rowOff>64077</xdr:rowOff>
    </xdr:from>
    <xdr:to>
      <xdr:col>38</xdr:col>
      <xdr:colOff>551759</xdr:colOff>
      <xdr:row>5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1EC2FF7-1DA7-4A51-AC99-98C00F070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1</xdr:colOff>
      <xdr:row>1</xdr:row>
      <xdr:rowOff>0</xdr:rowOff>
    </xdr:from>
    <xdr:to>
      <xdr:col>12</xdr:col>
      <xdr:colOff>1907</xdr:colOff>
      <xdr:row>1</xdr:row>
      <xdr:rowOff>2880000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96365A-1556-4912-80F4-02952116A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1" y="571500"/>
          <a:ext cx="3773806" cy="288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3771356</xdr:colOff>
      <xdr:row>1</xdr:row>
      <xdr:rowOff>2876190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4FFA1D6-7D8A-4651-8F53-522F57410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3150" y="571500"/>
          <a:ext cx="3771356" cy="2876190"/>
        </a:xfrm>
        <a:prstGeom prst="rect">
          <a:avLst/>
        </a:prstGeom>
      </xdr:spPr>
    </xdr:pic>
    <xdr:clientData/>
  </xdr:twoCellAnchor>
  <xdr:twoCellAnchor editAs="oneCell">
    <xdr:from>
      <xdr:col>12</xdr:col>
      <xdr:colOff>8660</xdr:colOff>
      <xdr:row>2</xdr:row>
      <xdr:rowOff>34636</xdr:rowOff>
    </xdr:from>
    <xdr:to>
      <xdr:col>13</xdr:col>
      <xdr:colOff>3666</xdr:colOff>
      <xdr:row>2</xdr:row>
      <xdr:rowOff>2912731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F601CB7-F2C2-49F3-AECB-87BC38C66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81810" y="3530311"/>
          <a:ext cx="3766906" cy="287809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12</xdr:col>
      <xdr:colOff>2626</xdr:colOff>
      <xdr:row>2</xdr:row>
      <xdr:rowOff>2876190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1A581833-22A1-451C-97B1-A627BE2BF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0" y="3495675"/>
          <a:ext cx="3774526" cy="28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3650</xdr:colOff>
      <xdr:row>3</xdr:row>
      <xdr:rowOff>2880000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FA4EFEE1-3316-4212-9BC0-D9A452F1C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0" y="6410325"/>
          <a:ext cx="3775550" cy="288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3771612</xdr:colOff>
      <xdr:row>3</xdr:row>
      <xdr:rowOff>2880000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6E364549-8881-480F-B189-144DD3E09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3150" y="6410325"/>
          <a:ext cx="3771612" cy="288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3770219</xdr:colOff>
      <xdr:row>4</xdr:row>
      <xdr:rowOff>2874285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22EE96C3-7D43-4A85-A355-EAC08B2D9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3150" y="9305925"/>
          <a:ext cx="3770219" cy="287428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</xdr:row>
      <xdr:rowOff>0</xdr:rowOff>
    </xdr:from>
    <xdr:to>
      <xdr:col>12</xdr:col>
      <xdr:colOff>3650</xdr:colOff>
      <xdr:row>4</xdr:row>
      <xdr:rowOff>2874285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7EF167B9-0386-46BF-B213-47059DBF7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0" y="9305925"/>
          <a:ext cx="3775550" cy="287428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3771612</xdr:colOff>
      <xdr:row>5</xdr:row>
      <xdr:rowOff>2880000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AE0D305A-09F9-4946-9652-0549B1863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0" y="12239625"/>
          <a:ext cx="3771612" cy="288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3771036</xdr:colOff>
      <xdr:row>5</xdr:row>
      <xdr:rowOff>2880000</xdr:rowOff>
    </xdr:to>
    <xdr:pic>
      <xdr:nvPicPr>
        <xdr:cNvPr id="12" name="Bilde 11">
          <a:extLst>
            <a:ext uri="{FF2B5EF4-FFF2-40B4-BE49-F238E27FC236}">
              <a16:creationId xmlns:a16="http://schemas.microsoft.com/office/drawing/2014/main" id="{6E3D91C8-793E-4035-BF7E-5FE21A5F1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3150" y="12239625"/>
          <a:ext cx="3771036" cy="288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3770524</xdr:colOff>
      <xdr:row>6</xdr:row>
      <xdr:rowOff>2880000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04EB480F-43CF-458B-A234-2A27BF70F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3150" y="15182850"/>
          <a:ext cx="3770524" cy="288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6</xdr:row>
      <xdr:rowOff>0</xdr:rowOff>
    </xdr:from>
    <xdr:to>
      <xdr:col>12</xdr:col>
      <xdr:colOff>3460</xdr:colOff>
      <xdr:row>6</xdr:row>
      <xdr:rowOff>2876190</xdr:rowOff>
    </xdr:to>
    <xdr:pic>
      <xdr:nvPicPr>
        <xdr:cNvPr id="14" name="Bilde 13">
          <a:extLst>
            <a:ext uri="{FF2B5EF4-FFF2-40B4-BE49-F238E27FC236}">
              <a16:creationId xmlns:a16="http://schemas.microsoft.com/office/drawing/2014/main" id="{27AEED8B-CE13-4AB6-A59D-8860CF4C8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1" y="15182850"/>
          <a:ext cx="3775359" cy="28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3770219</xdr:colOff>
      <xdr:row>7</xdr:row>
      <xdr:rowOff>2876190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1E9A4472-3FD2-4D7B-942B-F1BC7644C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0" y="18116550"/>
          <a:ext cx="3770219" cy="287619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3770780</xdr:colOff>
      <xdr:row>7</xdr:row>
      <xdr:rowOff>2880000</xdr:rowOff>
    </xdr:to>
    <xdr:pic>
      <xdr:nvPicPr>
        <xdr:cNvPr id="16" name="Bilde 15">
          <a:extLst>
            <a:ext uri="{FF2B5EF4-FFF2-40B4-BE49-F238E27FC236}">
              <a16:creationId xmlns:a16="http://schemas.microsoft.com/office/drawing/2014/main" id="{012585BB-CE83-452A-A36E-D6658CB8B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3150" y="18116550"/>
          <a:ext cx="3770780" cy="288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13</xdr:col>
      <xdr:colOff>2946</xdr:colOff>
      <xdr:row>8</xdr:row>
      <xdr:rowOff>2876190</xdr:rowOff>
    </xdr:to>
    <xdr:pic>
      <xdr:nvPicPr>
        <xdr:cNvPr id="17" name="Bilde 16">
          <a:extLst>
            <a:ext uri="{FF2B5EF4-FFF2-40B4-BE49-F238E27FC236}">
              <a16:creationId xmlns:a16="http://schemas.microsoft.com/office/drawing/2014/main" id="{36F177F9-005F-4E82-9C02-DFA031E99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3150" y="21012150"/>
          <a:ext cx="3774846" cy="28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12</xdr:col>
      <xdr:colOff>3522</xdr:colOff>
      <xdr:row>8</xdr:row>
      <xdr:rowOff>2876190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7E716924-D751-483C-B1E5-B45B181C4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0" y="21012150"/>
          <a:ext cx="3775422" cy="28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11</xdr:col>
      <xdr:colOff>3770219</xdr:colOff>
      <xdr:row>9</xdr:row>
      <xdr:rowOff>2878095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A2423BDC-61CA-415D-A656-ED51465CE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0" y="23898225"/>
          <a:ext cx="3770219" cy="287809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3770524</xdr:colOff>
      <xdr:row>9</xdr:row>
      <xdr:rowOff>2880000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BF557094-C631-458A-BC06-EF702344C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3150" y="23898225"/>
          <a:ext cx="3770524" cy="288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3770524</xdr:colOff>
      <xdr:row>10</xdr:row>
      <xdr:rowOff>2880000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35E5D18E-9ADE-4DA4-B216-AB1CDF33B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3150" y="26793825"/>
          <a:ext cx="3770524" cy="288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3771100</xdr:colOff>
      <xdr:row>10</xdr:row>
      <xdr:rowOff>2880000</xdr:rowOff>
    </xdr:to>
    <xdr:pic>
      <xdr:nvPicPr>
        <xdr:cNvPr id="22" name="Bilde 21">
          <a:extLst>
            <a:ext uri="{FF2B5EF4-FFF2-40B4-BE49-F238E27FC236}">
              <a16:creationId xmlns:a16="http://schemas.microsoft.com/office/drawing/2014/main" id="{FA5ECFD5-6ABD-4B06-9CC4-78D988CF5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0" y="26793825"/>
          <a:ext cx="3771100" cy="288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3771036</xdr:colOff>
      <xdr:row>12</xdr:row>
      <xdr:rowOff>3450</xdr:rowOff>
    </xdr:to>
    <xdr:pic>
      <xdr:nvPicPr>
        <xdr:cNvPr id="23" name="Bilde 22">
          <a:extLst>
            <a:ext uri="{FF2B5EF4-FFF2-40B4-BE49-F238E27FC236}">
              <a16:creationId xmlns:a16="http://schemas.microsoft.com/office/drawing/2014/main" id="{046DFFD3-2C1F-4F67-AA0B-C5C2B0BA0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3150" y="29727525"/>
          <a:ext cx="3771036" cy="28704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3771612</xdr:colOff>
      <xdr:row>12</xdr:row>
      <xdr:rowOff>3450</xdr:rowOff>
    </xdr:to>
    <xdr:pic>
      <xdr:nvPicPr>
        <xdr:cNvPr id="24" name="Bilde 23">
          <a:extLst>
            <a:ext uri="{FF2B5EF4-FFF2-40B4-BE49-F238E27FC236}">
              <a16:creationId xmlns:a16="http://schemas.microsoft.com/office/drawing/2014/main" id="{DFEFDF5D-E1F2-4186-9ADF-453EE850B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0" y="29727525"/>
          <a:ext cx="3771612" cy="28704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12</xdr:col>
      <xdr:colOff>3266</xdr:colOff>
      <xdr:row>12</xdr:row>
      <xdr:rowOff>2876190</xdr:rowOff>
    </xdr:to>
    <xdr:pic>
      <xdr:nvPicPr>
        <xdr:cNvPr id="25" name="Bilde 24">
          <a:extLst>
            <a:ext uri="{FF2B5EF4-FFF2-40B4-BE49-F238E27FC236}">
              <a16:creationId xmlns:a16="http://schemas.microsoft.com/office/drawing/2014/main" id="{ABBD288A-9D38-4F77-B644-7C7A7C174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0" y="32594550"/>
          <a:ext cx="3775166" cy="287619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2690</xdr:colOff>
      <xdr:row>12</xdr:row>
      <xdr:rowOff>2876190</xdr:rowOff>
    </xdr:to>
    <xdr:pic>
      <xdr:nvPicPr>
        <xdr:cNvPr id="26" name="Bilde 25">
          <a:extLst>
            <a:ext uri="{FF2B5EF4-FFF2-40B4-BE49-F238E27FC236}">
              <a16:creationId xmlns:a16="http://schemas.microsoft.com/office/drawing/2014/main" id="{A9B966EC-37DD-4543-BB0C-31BE910E8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3150" y="32594550"/>
          <a:ext cx="3774590" cy="287619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13</xdr:col>
      <xdr:colOff>3458</xdr:colOff>
      <xdr:row>13</xdr:row>
      <xdr:rowOff>2876190</xdr:rowOff>
    </xdr:to>
    <xdr:pic>
      <xdr:nvPicPr>
        <xdr:cNvPr id="27" name="Bilde 26">
          <a:extLst>
            <a:ext uri="{FF2B5EF4-FFF2-40B4-BE49-F238E27FC236}">
              <a16:creationId xmlns:a16="http://schemas.microsoft.com/office/drawing/2014/main" id="{F84F2C27-5B56-4A1C-A1A7-E5D06FDDE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3150" y="35585400"/>
          <a:ext cx="3775358" cy="28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3770219</xdr:colOff>
      <xdr:row>13</xdr:row>
      <xdr:rowOff>2876190</xdr:rowOff>
    </xdr:to>
    <xdr:pic>
      <xdr:nvPicPr>
        <xdr:cNvPr id="28" name="Bilde 27">
          <a:extLst>
            <a:ext uri="{FF2B5EF4-FFF2-40B4-BE49-F238E27FC236}">
              <a16:creationId xmlns:a16="http://schemas.microsoft.com/office/drawing/2014/main" id="{56E25319-5B51-4391-83E5-2946020EC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0" y="35585400"/>
          <a:ext cx="3770219" cy="28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3771292</xdr:colOff>
      <xdr:row>14</xdr:row>
      <xdr:rowOff>2880000</xdr:rowOff>
    </xdr:to>
    <xdr:pic>
      <xdr:nvPicPr>
        <xdr:cNvPr id="29" name="Bilde 28">
          <a:extLst>
            <a:ext uri="{FF2B5EF4-FFF2-40B4-BE49-F238E27FC236}">
              <a16:creationId xmlns:a16="http://schemas.microsoft.com/office/drawing/2014/main" id="{3EB58976-E8C8-4741-8DE3-2F5BA683B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0" y="38481000"/>
          <a:ext cx="3771292" cy="288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3770780</xdr:colOff>
      <xdr:row>14</xdr:row>
      <xdr:rowOff>2880000</xdr:rowOff>
    </xdr:to>
    <xdr:pic>
      <xdr:nvPicPr>
        <xdr:cNvPr id="30" name="Bilde 29">
          <a:extLst>
            <a:ext uri="{FF2B5EF4-FFF2-40B4-BE49-F238E27FC236}">
              <a16:creationId xmlns:a16="http://schemas.microsoft.com/office/drawing/2014/main" id="{7EF5DD4A-84FC-4A18-AF83-FA68213AA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3150" y="38481000"/>
          <a:ext cx="3770780" cy="288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13</xdr:col>
      <xdr:colOff>3458</xdr:colOff>
      <xdr:row>16</xdr:row>
      <xdr:rowOff>18690</xdr:rowOff>
    </xdr:to>
    <xdr:pic>
      <xdr:nvPicPr>
        <xdr:cNvPr id="31" name="Bilde 30">
          <a:extLst>
            <a:ext uri="{FF2B5EF4-FFF2-40B4-BE49-F238E27FC236}">
              <a16:creationId xmlns:a16="http://schemas.microsoft.com/office/drawing/2014/main" id="{594F7116-E8A3-475B-A41E-66112D096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3150" y="41414700"/>
          <a:ext cx="3775358" cy="28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3770219</xdr:colOff>
      <xdr:row>16</xdr:row>
      <xdr:rowOff>18690</xdr:rowOff>
    </xdr:to>
    <xdr:pic>
      <xdr:nvPicPr>
        <xdr:cNvPr id="32" name="Bilde 31">
          <a:extLst>
            <a:ext uri="{FF2B5EF4-FFF2-40B4-BE49-F238E27FC236}">
              <a16:creationId xmlns:a16="http://schemas.microsoft.com/office/drawing/2014/main" id="{B76D5A05-7784-4060-A2A3-A3EA691F2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0" y="41414700"/>
          <a:ext cx="3770219" cy="28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3770219</xdr:colOff>
      <xdr:row>16</xdr:row>
      <xdr:rowOff>2880000</xdr:rowOff>
    </xdr:to>
    <xdr:pic>
      <xdr:nvPicPr>
        <xdr:cNvPr id="33" name="Bilde 32">
          <a:extLst>
            <a:ext uri="{FF2B5EF4-FFF2-40B4-BE49-F238E27FC236}">
              <a16:creationId xmlns:a16="http://schemas.microsoft.com/office/drawing/2014/main" id="{5F9BB877-5849-45C6-AADC-5E4330F8C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0" y="44272200"/>
          <a:ext cx="3770219" cy="288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13</xdr:col>
      <xdr:colOff>2946</xdr:colOff>
      <xdr:row>16</xdr:row>
      <xdr:rowOff>2876190</xdr:rowOff>
    </xdr:to>
    <xdr:pic>
      <xdr:nvPicPr>
        <xdr:cNvPr id="34" name="Bilde 33">
          <a:extLst>
            <a:ext uri="{FF2B5EF4-FFF2-40B4-BE49-F238E27FC236}">
              <a16:creationId xmlns:a16="http://schemas.microsoft.com/office/drawing/2014/main" id="{840069A0-9D7A-4B4A-B4E2-A0132CF3B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3150" y="44272200"/>
          <a:ext cx="3774846" cy="28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0</xdr:rowOff>
    </xdr:from>
    <xdr:to>
      <xdr:col>11</xdr:col>
      <xdr:colOff>3771868</xdr:colOff>
      <xdr:row>17</xdr:row>
      <xdr:rowOff>2880000</xdr:rowOff>
    </xdr:to>
    <xdr:pic>
      <xdr:nvPicPr>
        <xdr:cNvPr id="35" name="Bilde 34">
          <a:extLst>
            <a:ext uri="{FF2B5EF4-FFF2-40B4-BE49-F238E27FC236}">
              <a16:creationId xmlns:a16="http://schemas.microsoft.com/office/drawing/2014/main" id="{5B169570-AAF7-483E-8340-91CD5EE5A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0" y="47224950"/>
          <a:ext cx="3771868" cy="288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3771292</xdr:colOff>
      <xdr:row>17</xdr:row>
      <xdr:rowOff>2880000</xdr:rowOff>
    </xdr:to>
    <xdr:pic>
      <xdr:nvPicPr>
        <xdr:cNvPr id="36" name="Bilde 35">
          <a:extLst>
            <a:ext uri="{FF2B5EF4-FFF2-40B4-BE49-F238E27FC236}">
              <a16:creationId xmlns:a16="http://schemas.microsoft.com/office/drawing/2014/main" id="{489B955B-7960-4C07-A726-5AE1CCD41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3150" y="47224950"/>
          <a:ext cx="3771292" cy="288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3770524</xdr:colOff>
      <xdr:row>18</xdr:row>
      <xdr:rowOff>2878095</xdr:rowOff>
    </xdr:to>
    <xdr:pic>
      <xdr:nvPicPr>
        <xdr:cNvPr id="37" name="Bilde 36">
          <a:extLst>
            <a:ext uri="{FF2B5EF4-FFF2-40B4-BE49-F238E27FC236}">
              <a16:creationId xmlns:a16="http://schemas.microsoft.com/office/drawing/2014/main" id="{0F8ED9C4-174E-460A-B83F-27C73110D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3150" y="50149125"/>
          <a:ext cx="3770524" cy="287809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3771100</xdr:colOff>
      <xdr:row>18</xdr:row>
      <xdr:rowOff>2878095</xdr:rowOff>
    </xdr:to>
    <xdr:pic>
      <xdr:nvPicPr>
        <xdr:cNvPr id="38" name="Bilde 37">
          <a:extLst>
            <a:ext uri="{FF2B5EF4-FFF2-40B4-BE49-F238E27FC236}">
              <a16:creationId xmlns:a16="http://schemas.microsoft.com/office/drawing/2014/main" id="{D04B4FF3-99DD-4C84-A49E-E63D101D0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0" y="50149125"/>
          <a:ext cx="3771100" cy="287809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3771292</xdr:colOff>
      <xdr:row>19</xdr:row>
      <xdr:rowOff>2880000</xdr:rowOff>
    </xdr:to>
    <xdr:pic>
      <xdr:nvPicPr>
        <xdr:cNvPr id="39" name="Bilde 38">
          <a:extLst>
            <a:ext uri="{FF2B5EF4-FFF2-40B4-BE49-F238E27FC236}">
              <a16:creationId xmlns:a16="http://schemas.microsoft.com/office/drawing/2014/main" id="{7D637B82-B257-4B01-A21F-1B14DFEF9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3150" y="53063775"/>
          <a:ext cx="3771292" cy="288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12</xdr:col>
      <xdr:colOff>3778</xdr:colOff>
      <xdr:row>19</xdr:row>
      <xdr:rowOff>2876190</xdr:rowOff>
    </xdr:to>
    <xdr:pic>
      <xdr:nvPicPr>
        <xdr:cNvPr id="40" name="Bilde 39">
          <a:extLst>
            <a:ext uri="{FF2B5EF4-FFF2-40B4-BE49-F238E27FC236}">
              <a16:creationId xmlns:a16="http://schemas.microsoft.com/office/drawing/2014/main" id="{5B94ADA9-0FCE-4B59-B951-CAD55CFC4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0" y="53063775"/>
          <a:ext cx="3775678" cy="287619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13</xdr:col>
      <xdr:colOff>3202</xdr:colOff>
      <xdr:row>20</xdr:row>
      <xdr:rowOff>2876190</xdr:rowOff>
    </xdr:to>
    <xdr:pic>
      <xdr:nvPicPr>
        <xdr:cNvPr id="41" name="Bilde 40">
          <a:extLst>
            <a:ext uri="{FF2B5EF4-FFF2-40B4-BE49-F238E27FC236}">
              <a16:creationId xmlns:a16="http://schemas.microsoft.com/office/drawing/2014/main" id="{9E91C44C-C4F8-4217-BA2D-BDF169372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3150" y="55997475"/>
          <a:ext cx="3775102" cy="28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20</xdr:row>
      <xdr:rowOff>0</xdr:rowOff>
    </xdr:from>
    <xdr:to>
      <xdr:col>11</xdr:col>
      <xdr:colOff>3771868</xdr:colOff>
      <xdr:row>20</xdr:row>
      <xdr:rowOff>2880000</xdr:rowOff>
    </xdr:to>
    <xdr:pic>
      <xdr:nvPicPr>
        <xdr:cNvPr id="42" name="Bilde 41">
          <a:extLst>
            <a:ext uri="{FF2B5EF4-FFF2-40B4-BE49-F238E27FC236}">
              <a16:creationId xmlns:a16="http://schemas.microsoft.com/office/drawing/2014/main" id="{2741E767-1F34-40EE-98A2-8A2FDD263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0" y="55997475"/>
          <a:ext cx="3771868" cy="288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3771356</xdr:colOff>
      <xdr:row>21</xdr:row>
      <xdr:rowOff>2880000</xdr:rowOff>
    </xdr:to>
    <xdr:pic>
      <xdr:nvPicPr>
        <xdr:cNvPr id="43" name="Bilde 42">
          <a:extLst>
            <a:ext uri="{FF2B5EF4-FFF2-40B4-BE49-F238E27FC236}">
              <a16:creationId xmlns:a16="http://schemas.microsoft.com/office/drawing/2014/main" id="{B153F36B-4686-4D2C-A1D4-EC7A7EA95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0" y="58921650"/>
          <a:ext cx="3771356" cy="288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13</xdr:col>
      <xdr:colOff>2434</xdr:colOff>
      <xdr:row>21</xdr:row>
      <xdr:rowOff>2876190</xdr:rowOff>
    </xdr:to>
    <xdr:pic>
      <xdr:nvPicPr>
        <xdr:cNvPr id="44" name="Bilde 43">
          <a:extLst>
            <a:ext uri="{FF2B5EF4-FFF2-40B4-BE49-F238E27FC236}">
              <a16:creationId xmlns:a16="http://schemas.microsoft.com/office/drawing/2014/main" id="{F63FDDC4-79B6-4AEE-A2EC-4C148E999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3150" y="58921650"/>
          <a:ext cx="3774334" cy="287619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3771036</xdr:colOff>
      <xdr:row>22</xdr:row>
      <xdr:rowOff>2880000</xdr:rowOff>
    </xdr:to>
    <xdr:pic>
      <xdr:nvPicPr>
        <xdr:cNvPr id="45" name="Bilde 44">
          <a:extLst>
            <a:ext uri="{FF2B5EF4-FFF2-40B4-BE49-F238E27FC236}">
              <a16:creationId xmlns:a16="http://schemas.microsoft.com/office/drawing/2014/main" id="{678C3414-1AE8-4127-B359-0AF648954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3150" y="61855350"/>
          <a:ext cx="3771036" cy="288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11</xdr:col>
      <xdr:colOff>3771612</xdr:colOff>
      <xdr:row>22</xdr:row>
      <xdr:rowOff>2880000</xdr:rowOff>
    </xdr:to>
    <xdr:pic>
      <xdr:nvPicPr>
        <xdr:cNvPr id="46" name="Bilde 45">
          <a:extLst>
            <a:ext uri="{FF2B5EF4-FFF2-40B4-BE49-F238E27FC236}">
              <a16:creationId xmlns:a16="http://schemas.microsoft.com/office/drawing/2014/main" id="{F2676F62-78C2-4647-A93C-5F458C748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0" y="61855350"/>
          <a:ext cx="3771612" cy="288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11</xdr:col>
      <xdr:colOff>3770155</xdr:colOff>
      <xdr:row>23</xdr:row>
      <xdr:rowOff>2876190</xdr:rowOff>
    </xdr:to>
    <xdr:pic>
      <xdr:nvPicPr>
        <xdr:cNvPr id="47" name="Bilde 46">
          <a:extLst>
            <a:ext uri="{FF2B5EF4-FFF2-40B4-BE49-F238E27FC236}">
              <a16:creationId xmlns:a16="http://schemas.microsoft.com/office/drawing/2014/main" id="{1BDFFAC4-6D0F-4E4C-8C51-BB30421CB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0" y="64789050"/>
          <a:ext cx="3770155" cy="287619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12</xdr:col>
      <xdr:colOff>3771036</xdr:colOff>
      <xdr:row>23</xdr:row>
      <xdr:rowOff>2880000</xdr:rowOff>
    </xdr:to>
    <xdr:pic>
      <xdr:nvPicPr>
        <xdr:cNvPr id="48" name="Bilde 47">
          <a:extLst>
            <a:ext uri="{FF2B5EF4-FFF2-40B4-BE49-F238E27FC236}">
              <a16:creationId xmlns:a16="http://schemas.microsoft.com/office/drawing/2014/main" id="{8A080549-CA8D-44A2-AECA-C3D05A78E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3150" y="64789050"/>
          <a:ext cx="3771036" cy="288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19526</xdr:colOff>
      <xdr:row>24</xdr:row>
      <xdr:rowOff>16193</xdr:rowOff>
    </xdr:from>
    <xdr:to>
      <xdr:col>12</xdr:col>
      <xdr:colOff>3768903</xdr:colOff>
      <xdr:row>25</xdr:row>
      <xdr:rowOff>2974</xdr:rowOff>
    </xdr:to>
    <xdr:pic>
      <xdr:nvPicPr>
        <xdr:cNvPr id="49" name="Bilde 48">
          <a:extLst>
            <a:ext uri="{FF2B5EF4-FFF2-40B4-BE49-F238E27FC236}">
              <a16:creationId xmlns:a16="http://schemas.microsoft.com/office/drawing/2014/main" id="{C2D75728-4B8A-4880-A62A-59B2B36B3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92676" y="67710368"/>
          <a:ext cx="3749377" cy="288238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3770219</xdr:colOff>
      <xdr:row>24</xdr:row>
      <xdr:rowOff>2876190</xdr:rowOff>
    </xdr:to>
    <xdr:pic>
      <xdr:nvPicPr>
        <xdr:cNvPr id="50" name="Bilde 49">
          <a:extLst>
            <a:ext uri="{FF2B5EF4-FFF2-40B4-BE49-F238E27FC236}">
              <a16:creationId xmlns:a16="http://schemas.microsoft.com/office/drawing/2014/main" id="{7F16A5D7-7689-4F7C-AB9F-B3EBDFF87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0" y="67694175"/>
          <a:ext cx="3770219" cy="28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12</xdr:col>
      <xdr:colOff>3522</xdr:colOff>
      <xdr:row>25</xdr:row>
      <xdr:rowOff>2876190</xdr:rowOff>
    </xdr:to>
    <xdr:pic>
      <xdr:nvPicPr>
        <xdr:cNvPr id="51" name="Bilde 50">
          <a:extLst>
            <a:ext uri="{FF2B5EF4-FFF2-40B4-BE49-F238E27FC236}">
              <a16:creationId xmlns:a16="http://schemas.microsoft.com/office/drawing/2014/main" id="{118E6A0A-B37D-4EB1-847F-D6C6BAAF8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0" y="70589775"/>
          <a:ext cx="3775422" cy="287619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13</xdr:col>
      <xdr:colOff>2946</xdr:colOff>
      <xdr:row>25</xdr:row>
      <xdr:rowOff>2876190</xdr:rowOff>
    </xdr:to>
    <xdr:pic>
      <xdr:nvPicPr>
        <xdr:cNvPr id="52" name="Bilde 51">
          <a:extLst>
            <a:ext uri="{FF2B5EF4-FFF2-40B4-BE49-F238E27FC236}">
              <a16:creationId xmlns:a16="http://schemas.microsoft.com/office/drawing/2014/main" id="{C36B2C45-239D-48CA-BF62-BDD14A9FE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3150" y="70589775"/>
          <a:ext cx="3774846" cy="28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6EEEF-F945-414E-9772-44C99C4172D0}">
  <dimension ref="A1:M194"/>
  <sheetViews>
    <sheetView tabSelected="1" zoomScale="110" zoomScaleNormal="110" workbookViewId="0">
      <pane ySplit="1" topLeftCell="A2" activePane="bottomLeft" state="frozen"/>
      <selection activeCell="D1" sqref="D1"/>
      <selection pane="bottomLeft" activeCell="M2" sqref="M2"/>
    </sheetView>
  </sheetViews>
  <sheetFormatPr baseColWidth="10" defaultColWidth="8.85546875" defaultRowHeight="15" x14ac:dyDescent="0.25"/>
  <cols>
    <col min="1" max="1" width="20.7109375" customWidth="1"/>
    <col min="2" max="3" width="15.7109375" style="12" customWidth="1"/>
    <col min="4" max="4" width="6.85546875" style="13" customWidth="1"/>
    <col min="5" max="5" width="8.42578125" style="7" customWidth="1"/>
    <col min="6" max="6" width="10.5703125" style="7" customWidth="1"/>
    <col min="7" max="7" width="7.5703125" style="12" customWidth="1"/>
    <col min="8" max="8" width="6.42578125" customWidth="1"/>
    <col min="9" max="9" width="4.7109375" customWidth="1"/>
    <col min="10" max="10" width="6.85546875" customWidth="1"/>
    <col min="11" max="11" width="7.85546875" customWidth="1"/>
    <col min="12" max="13" width="56.5703125" customWidth="1"/>
  </cols>
  <sheetData>
    <row r="1" spans="1:13" s="1" customFormat="1" ht="9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1" t="s">
        <v>12</v>
      </c>
    </row>
    <row r="2" spans="1:13" ht="230.45" customHeight="1" x14ac:dyDescent="0.25">
      <c r="A2" s="3">
        <v>44396.333333333336</v>
      </c>
      <c r="B2" s="4">
        <v>4.724219799041748</v>
      </c>
      <c r="C2" s="4">
        <v>106.57122039794922</v>
      </c>
      <c r="D2" s="5">
        <v>19.113010406494141</v>
      </c>
      <c r="E2" s="6">
        <v>0.4527130126953125</v>
      </c>
      <c r="F2" s="7">
        <f t="shared" ref="F2:F26" si="0">57-(98-(E2*100))</f>
        <v>4.27130126953125</v>
      </c>
      <c r="G2" s="4">
        <v>101.84700012207031</v>
      </c>
      <c r="H2" s="8">
        <v>2.09</v>
      </c>
      <c r="I2" s="9">
        <v>76.75</v>
      </c>
      <c r="J2">
        <v>-34.1</v>
      </c>
      <c r="K2" s="10">
        <f t="shared" ref="K2:K26" si="1">F2-J2</f>
        <v>38.371301269531251</v>
      </c>
    </row>
    <row r="3" spans="1:13" ht="229.9" customHeight="1" x14ac:dyDescent="0.25">
      <c r="A3" s="3">
        <v>44397.333333333336</v>
      </c>
      <c r="B3" s="4">
        <v>4.8956069946289063</v>
      </c>
      <c r="C3" s="4">
        <v>106.35861206054688</v>
      </c>
      <c r="D3" s="5">
        <v>19.303501129150391</v>
      </c>
      <c r="E3" s="6">
        <v>0.47018900513648987</v>
      </c>
      <c r="F3" s="7">
        <f t="shared" si="0"/>
        <v>6.0189005136489868</v>
      </c>
      <c r="G3" s="4">
        <v>101.46300506591797</v>
      </c>
      <c r="H3" s="8">
        <v>2.06</v>
      </c>
      <c r="I3" s="9">
        <v>74.14</v>
      </c>
      <c r="J3">
        <v>-34.5</v>
      </c>
      <c r="K3" s="10">
        <f t="shared" si="1"/>
        <v>40.518900513648987</v>
      </c>
    </row>
    <row r="4" spans="1:13" ht="228" customHeight="1" x14ac:dyDescent="0.25">
      <c r="A4" s="3">
        <v>44399.458333333336</v>
      </c>
      <c r="B4" s="4">
        <v>5.0996332168579102</v>
      </c>
      <c r="C4" s="4">
        <v>106.80363464355469</v>
      </c>
      <c r="D4" s="5">
        <v>20.256443023681641</v>
      </c>
      <c r="E4" s="6">
        <v>0.49099400639533997</v>
      </c>
      <c r="F4" s="7">
        <f t="shared" si="0"/>
        <v>8.0994006395339966</v>
      </c>
      <c r="G4" s="4">
        <v>101.70400238037109</v>
      </c>
      <c r="H4" s="8">
        <v>2.08</v>
      </c>
      <c r="I4" s="9">
        <v>72.72</v>
      </c>
      <c r="J4">
        <v>-27.3</v>
      </c>
      <c r="K4" s="10">
        <f t="shared" si="1"/>
        <v>35.399400639533994</v>
      </c>
    </row>
    <row r="5" spans="1:13" ht="231" customHeight="1" x14ac:dyDescent="0.25">
      <c r="A5" s="3">
        <v>44399.541666666664</v>
      </c>
      <c r="B5" s="4">
        <v>5.2793841361999512</v>
      </c>
      <c r="C5" s="4">
        <v>106.900390625</v>
      </c>
      <c r="D5" s="5">
        <v>20.637973785400391</v>
      </c>
      <c r="E5" s="6">
        <v>0.50932401418685913</v>
      </c>
      <c r="F5" s="7">
        <f t="shared" si="0"/>
        <v>9.9324014186859131</v>
      </c>
      <c r="G5" s="4">
        <v>101.62100982666016</v>
      </c>
      <c r="H5" s="8">
        <v>2.0499999999999998</v>
      </c>
      <c r="I5" s="9">
        <v>71.3</v>
      </c>
      <c r="J5">
        <v>-17.2</v>
      </c>
      <c r="K5" s="10">
        <f t="shared" si="1"/>
        <v>27.132401418685912</v>
      </c>
    </row>
    <row r="6" spans="1:13" ht="232.15" customHeight="1" x14ac:dyDescent="0.25">
      <c r="A6" s="3">
        <v>44403.625</v>
      </c>
      <c r="B6" s="4">
        <v>5.4957590103149414</v>
      </c>
      <c r="C6" s="4">
        <v>106.65976715087891</v>
      </c>
      <c r="D6" s="5">
        <v>21.497501373291016</v>
      </c>
      <c r="E6" s="6">
        <v>0.53138798475265503</v>
      </c>
      <c r="F6" s="7">
        <f t="shared" si="0"/>
        <v>12.138798475265503</v>
      </c>
      <c r="G6" s="4">
        <v>101.16400909423828</v>
      </c>
      <c r="H6" s="8">
        <v>2.06</v>
      </c>
      <c r="I6" s="9">
        <v>71.16</v>
      </c>
      <c r="J6">
        <v>-10.6</v>
      </c>
      <c r="K6" s="10">
        <f t="shared" si="1"/>
        <v>22.738798475265504</v>
      </c>
    </row>
    <row r="7" spans="1:13" ht="231.6" customHeight="1" x14ac:dyDescent="0.25">
      <c r="A7" s="3">
        <v>44396.75</v>
      </c>
      <c r="B7" s="4">
        <v>5.6698479652404785</v>
      </c>
      <c r="C7" s="4">
        <v>107.25084686279297</v>
      </c>
      <c r="D7" s="5">
        <v>20.065769195556641</v>
      </c>
      <c r="E7" s="6">
        <v>0.54913997650146484</v>
      </c>
      <c r="F7" s="7">
        <f t="shared" si="0"/>
        <v>13.913997650146484</v>
      </c>
      <c r="G7" s="4">
        <v>101.58100128173828</v>
      </c>
      <c r="H7" s="8">
        <v>2.11</v>
      </c>
      <c r="I7" s="9">
        <v>75.59</v>
      </c>
      <c r="J7">
        <v>-26.4</v>
      </c>
      <c r="K7" s="10">
        <f t="shared" si="1"/>
        <v>40.313997650146483</v>
      </c>
    </row>
    <row r="8" spans="1:13" ht="228.6" customHeight="1" x14ac:dyDescent="0.25">
      <c r="A8" s="3">
        <v>44401.833333333336</v>
      </c>
      <c r="B8" s="4">
        <v>5.9023327827453613</v>
      </c>
      <c r="C8" s="4">
        <v>107.32733154296875</v>
      </c>
      <c r="D8" s="5">
        <v>21.306369781494141</v>
      </c>
      <c r="E8" s="6">
        <v>0.57284700870513916</v>
      </c>
      <c r="F8" s="7">
        <f t="shared" si="0"/>
        <v>16.284700870513916</v>
      </c>
      <c r="G8" s="4">
        <v>101.42499542236328</v>
      </c>
      <c r="H8" s="8">
        <v>2.0699999999999998</v>
      </c>
      <c r="I8" s="9">
        <v>72.569999999999993</v>
      </c>
      <c r="J8">
        <v>-12.9</v>
      </c>
      <c r="K8" s="10">
        <f t="shared" si="1"/>
        <v>29.184700870513915</v>
      </c>
    </row>
    <row r="9" spans="1:13" ht="227.45" customHeight="1" x14ac:dyDescent="0.25">
      <c r="A9" s="3">
        <v>44404.666666666664</v>
      </c>
      <c r="B9" s="4">
        <v>6.0767440795898438</v>
      </c>
      <c r="C9" s="4">
        <v>106.88375091552734</v>
      </c>
      <c r="D9" s="5">
        <v>21.115299224853516</v>
      </c>
      <c r="E9" s="6">
        <v>0.59063202142715454</v>
      </c>
      <c r="F9" s="7">
        <f t="shared" si="0"/>
        <v>18.063202142715454</v>
      </c>
      <c r="G9" s="4">
        <v>100.8070068359375</v>
      </c>
      <c r="H9" s="8">
        <v>2.09</v>
      </c>
      <c r="I9" s="9">
        <v>75.73</v>
      </c>
      <c r="J9">
        <v>-5.8</v>
      </c>
      <c r="K9" s="10">
        <f t="shared" si="1"/>
        <v>23.863202142715455</v>
      </c>
    </row>
    <row r="10" spans="1:13" ht="228.6" customHeight="1" thickBot="1" x14ac:dyDescent="0.3">
      <c r="A10" s="11">
        <v>44379.416666666664</v>
      </c>
      <c r="B10" s="12">
        <v>6.2737150192260742</v>
      </c>
      <c r="C10" s="12">
        <v>107.78271484375</v>
      </c>
      <c r="D10" s="13">
        <v>18.160800933837891</v>
      </c>
      <c r="E10" s="7">
        <v>0.61071699857711792</v>
      </c>
      <c r="F10" s="7">
        <f t="shared" si="0"/>
        <v>20.071699857711792</v>
      </c>
      <c r="G10" s="12">
        <v>101.50899505615234</v>
      </c>
      <c r="H10" s="8">
        <v>2.21</v>
      </c>
      <c r="I10" s="8">
        <v>87.79</v>
      </c>
      <c r="J10">
        <v>-9.1</v>
      </c>
      <c r="K10" s="10">
        <f t="shared" si="1"/>
        <v>29.171699857711793</v>
      </c>
    </row>
    <row r="11" spans="1:13" ht="231" customHeight="1" thickBot="1" x14ac:dyDescent="0.3">
      <c r="A11" s="11">
        <v>44378.416666666664</v>
      </c>
      <c r="B11" s="14">
        <v>6.4588642120361328</v>
      </c>
      <c r="C11" s="14">
        <v>108.02485656738281</v>
      </c>
      <c r="D11" s="15">
        <v>18.351230621337891</v>
      </c>
      <c r="E11" s="16">
        <v>0.629597008228302</v>
      </c>
      <c r="F11" s="7">
        <f t="shared" si="0"/>
        <v>21.9597008228302</v>
      </c>
      <c r="G11" s="14">
        <v>101.56599426269531</v>
      </c>
      <c r="H11" s="8">
        <v>2.2000000000000002</v>
      </c>
      <c r="I11" s="8">
        <v>90.14</v>
      </c>
      <c r="J11">
        <v>-4</v>
      </c>
      <c r="K11" s="10">
        <f t="shared" si="1"/>
        <v>25.9597008228302</v>
      </c>
    </row>
    <row r="12" spans="1:13" ht="226.15" customHeight="1" x14ac:dyDescent="0.25">
      <c r="A12" s="3">
        <v>44403.333333333336</v>
      </c>
      <c r="B12" s="4">
        <v>6.6573281288146973</v>
      </c>
      <c r="C12" s="4">
        <v>107.97132873535156</v>
      </c>
      <c r="D12" s="5">
        <v>20.828861236572266</v>
      </c>
      <c r="E12" s="6">
        <v>0.64983499050140381</v>
      </c>
      <c r="F12" s="7">
        <f t="shared" si="0"/>
        <v>23.983499050140381</v>
      </c>
      <c r="G12" s="4">
        <v>101.31400299072266</v>
      </c>
      <c r="H12" s="8">
        <v>2.06</v>
      </c>
      <c r="I12" s="9">
        <v>71.02</v>
      </c>
      <c r="J12">
        <v>7.5</v>
      </c>
      <c r="K12" s="10">
        <f t="shared" si="1"/>
        <v>16.483499050140381</v>
      </c>
    </row>
    <row r="13" spans="1:13" ht="235.9" customHeight="1" x14ac:dyDescent="0.25">
      <c r="A13" s="11">
        <v>44377.666666666664</v>
      </c>
      <c r="B13" s="12">
        <v>6.8626499176025391</v>
      </c>
      <c r="C13" s="12">
        <v>108.14965057373047</v>
      </c>
      <c r="D13" s="13">
        <v>19.017795562744141</v>
      </c>
      <c r="E13" s="7">
        <v>0.6707720160484314</v>
      </c>
      <c r="F13" s="7">
        <f t="shared" si="0"/>
        <v>26.07720160484314</v>
      </c>
      <c r="G13" s="12">
        <v>101.28699493408203</v>
      </c>
      <c r="H13" s="8">
        <v>2.21</v>
      </c>
      <c r="I13" s="8">
        <v>88.88</v>
      </c>
      <c r="J13">
        <v>-6.8</v>
      </c>
      <c r="K13" s="10">
        <f t="shared" si="1"/>
        <v>32.877201604843137</v>
      </c>
    </row>
    <row r="14" spans="1:13" ht="228" customHeight="1" x14ac:dyDescent="0.25">
      <c r="A14" s="11">
        <v>44378.5</v>
      </c>
      <c r="B14" s="12">
        <v>7.0516848564147949</v>
      </c>
      <c r="C14" s="12">
        <v>108.56868743896484</v>
      </c>
      <c r="D14" s="13">
        <v>18.541660308837891</v>
      </c>
      <c r="E14" s="7">
        <v>0.6900479793548584</v>
      </c>
      <c r="F14" s="7">
        <f t="shared" si="0"/>
        <v>28.00479793548584</v>
      </c>
      <c r="G14" s="12">
        <v>101.51700592041016</v>
      </c>
      <c r="H14" s="8">
        <v>2.2599999999999998</v>
      </c>
      <c r="I14" s="8">
        <v>90.94</v>
      </c>
      <c r="J14">
        <v>1.9</v>
      </c>
      <c r="K14" s="10">
        <f t="shared" si="1"/>
        <v>26.104797935485841</v>
      </c>
    </row>
    <row r="15" spans="1:13" ht="231" customHeight="1" x14ac:dyDescent="0.25">
      <c r="A15" s="11">
        <v>44380.583333333336</v>
      </c>
      <c r="B15" s="12">
        <v>7.2504382133483887</v>
      </c>
      <c r="C15" s="12">
        <v>108.65345764160156</v>
      </c>
      <c r="D15" s="13">
        <v>18.446445465087891</v>
      </c>
      <c r="E15" s="7">
        <v>0.71031498908996582</v>
      </c>
      <c r="F15" s="7">
        <f t="shared" si="0"/>
        <v>30.031498908996582</v>
      </c>
      <c r="G15" s="12">
        <v>101.40301513671875</v>
      </c>
      <c r="H15" s="8">
        <v>2.2599999999999998</v>
      </c>
      <c r="I15" s="8">
        <v>90.62</v>
      </c>
      <c r="J15">
        <v>-1.3</v>
      </c>
      <c r="K15" s="10">
        <f t="shared" si="1"/>
        <v>31.331498908996583</v>
      </c>
    </row>
    <row r="16" spans="1:13" ht="225" customHeight="1" x14ac:dyDescent="0.25">
      <c r="A16" s="11">
        <v>44378.625</v>
      </c>
      <c r="B16" s="12">
        <v>7.4419050216674805</v>
      </c>
      <c r="C16" s="12">
        <v>108.98191070556641</v>
      </c>
      <c r="D16" s="13">
        <v>18.636875152587891</v>
      </c>
      <c r="E16" s="7">
        <v>0.729839026927948</v>
      </c>
      <c r="F16" s="7">
        <f t="shared" si="0"/>
        <v>31.9839026927948</v>
      </c>
      <c r="G16" s="12">
        <v>101.54000854492188</v>
      </c>
      <c r="H16" s="8">
        <v>2.2200000000000002</v>
      </c>
      <c r="I16" s="8">
        <v>100.4</v>
      </c>
      <c r="J16">
        <v>-5.4</v>
      </c>
      <c r="K16" s="10">
        <f t="shared" si="1"/>
        <v>37.383902692794798</v>
      </c>
    </row>
    <row r="17" spans="1:11" ht="232.9" customHeight="1" x14ac:dyDescent="0.25">
      <c r="A17" s="11">
        <v>44375.333333333336</v>
      </c>
      <c r="B17" s="12">
        <v>7.6454591751098633</v>
      </c>
      <c r="C17" s="12">
        <v>108.92946624755859</v>
      </c>
      <c r="D17" s="13">
        <v>17.684635162353516</v>
      </c>
      <c r="E17" s="7">
        <v>0.75059598684310913</v>
      </c>
      <c r="F17" s="7">
        <f t="shared" si="0"/>
        <v>34.059598684310913</v>
      </c>
      <c r="G17" s="12">
        <v>101.28401184082031</v>
      </c>
      <c r="H17" s="8">
        <v>2.29</v>
      </c>
      <c r="I17" s="8">
        <v>99.73</v>
      </c>
      <c r="J17">
        <v>0</v>
      </c>
      <c r="K17" s="10">
        <f t="shared" si="1"/>
        <v>34.059598684310913</v>
      </c>
    </row>
    <row r="18" spans="1:11" ht="230.45" customHeight="1" x14ac:dyDescent="0.25">
      <c r="A18" s="11">
        <v>44375.416666666664</v>
      </c>
      <c r="B18" s="12">
        <v>7.827721118927002</v>
      </c>
      <c r="C18" s="12">
        <v>109.21672821044922</v>
      </c>
      <c r="D18" s="13">
        <v>17.684635162353516</v>
      </c>
      <c r="E18" s="7">
        <v>0.76918202638626099</v>
      </c>
      <c r="F18" s="7">
        <f t="shared" si="0"/>
        <v>35.918202638626099</v>
      </c>
      <c r="G18" s="12">
        <v>101.38900756835938</v>
      </c>
      <c r="H18" s="8">
        <v>2.29</v>
      </c>
      <c r="I18" s="8">
        <v>93.18</v>
      </c>
      <c r="J18">
        <v>1.5</v>
      </c>
      <c r="K18" s="10">
        <f t="shared" si="1"/>
        <v>34.418202638626099</v>
      </c>
    </row>
    <row r="19" spans="1:11" ht="229.9" customHeight="1" x14ac:dyDescent="0.25">
      <c r="A19" s="11">
        <v>44381.208333333336</v>
      </c>
      <c r="B19" s="12">
        <v>8.0211286544799805</v>
      </c>
      <c r="C19" s="12">
        <v>109.09113311767578</v>
      </c>
      <c r="D19" s="13">
        <v>18.256015777587891</v>
      </c>
      <c r="E19" s="7">
        <v>0.78890401124954224</v>
      </c>
      <c r="F19" s="7">
        <f t="shared" si="0"/>
        <v>37.890401124954224</v>
      </c>
      <c r="G19" s="12">
        <v>101.07000732421875</v>
      </c>
      <c r="H19" s="8">
        <v>2.37</v>
      </c>
      <c r="I19" s="8">
        <v>102.75</v>
      </c>
      <c r="J19">
        <v>-7.6</v>
      </c>
      <c r="K19" s="10">
        <f t="shared" si="1"/>
        <v>45.490401124954225</v>
      </c>
    </row>
    <row r="20" spans="1:11" ht="231" customHeight="1" x14ac:dyDescent="0.25">
      <c r="A20" s="11">
        <v>44375.166666666664</v>
      </c>
      <c r="B20" s="12">
        <v>8.2570457458496094</v>
      </c>
      <c r="C20" s="12">
        <v>109.571044921875</v>
      </c>
      <c r="D20" s="13">
        <v>17.684635162353516</v>
      </c>
      <c r="E20" s="7">
        <v>0.81296098232269287</v>
      </c>
      <c r="F20" s="7">
        <f t="shared" si="0"/>
        <v>40.296098232269287</v>
      </c>
      <c r="G20" s="12">
        <v>101.31400299072266</v>
      </c>
      <c r="H20" s="8">
        <v>2.4700000000000002</v>
      </c>
      <c r="I20" s="8">
        <v>116.37</v>
      </c>
      <c r="J20">
        <v>-18.2</v>
      </c>
      <c r="K20" s="10">
        <f t="shared" si="1"/>
        <v>58.49609823226929</v>
      </c>
    </row>
    <row r="21" spans="1:11" ht="230.45" customHeight="1" x14ac:dyDescent="0.25">
      <c r="A21" s="11">
        <v>44383.5</v>
      </c>
      <c r="B21" s="12">
        <v>8.4171619415283203</v>
      </c>
      <c r="C21" s="12">
        <v>109.04416656494141</v>
      </c>
      <c r="D21" s="13">
        <v>18.636875152587891</v>
      </c>
      <c r="E21" s="7">
        <v>0.82928800582885742</v>
      </c>
      <c r="F21" s="7">
        <f t="shared" si="0"/>
        <v>41.928800582885742</v>
      </c>
      <c r="G21" s="12">
        <v>100.62699890136719</v>
      </c>
      <c r="H21" s="8">
        <v>2.52</v>
      </c>
      <c r="I21" s="8">
        <v>120.18</v>
      </c>
      <c r="J21">
        <v>-13.2</v>
      </c>
      <c r="K21" s="10">
        <f t="shared" si="1"/>
        <v>55.128800582885745</v>
      </c>
    </row>
    <row r="22" spans="1:11" ht="231.6" customHeight="1" x14ac:dyDescent="0.25">
      <c r="A22" s="11">
        <v>44384.5</v>
      </c>
      <c r="B22" s="12">
        <v>8.6035728454589844</v>
      </c>
      <c r="C22" s="12">
        <v>109.68157958984375</v>
      </c>
      <c r="D22" s="13">
        <v>18.351230621337891</v>
      </c>
      <c r="E22" s="7">
        <v>0.84829699993133545</v>
      </c>
      <c r="F22" s="7">
        <f t="shared" si="0"/>
        <v>43.829699993133545</v>
      </c>
      <c r="G22" s="12">
        <v>101.0780029296875</v>
      </c>
      <c r="H22" s="8">
        <v>2.5299999999999998</v>
      </c>
      <c r="I22" s="8">
        <v>123.31</v>
      </c>
      <c r="J22">
        <v>-15.1</v>
      </c>
      <c r="K22" s="10">
        <f t="shared" si="1"/>
        <v>58.929699993133546</v>
      </c>
    </row>
    <row r="23" spans="1:11" ht="231.6" customHeight="1" x14ac:dyDescent="0.25">
      <c r="A23" s="11">
        <v>44382.75</v>
      </c>
      <c r="B23" s="12">
        <v>8.8190279006958008</v>
      </c>
      <c r="C23" s="12">
        <v>109.42202758789063</v>
      </c>
      <c r="D23" s="13">
        <v>18.922550201416016</v>
      </c>
      <c r="E23" s="7">
        <v>0.87026697397232056</v>
      </c>
      <c r="F23" s="7">
        <f t="shared" si="0"/>
        <v>46.026697397232056</v>
      </c>
      <c r="G23" s="12">
        <v>100.60300445556641</v>
      </c>
      <c r="H23" s="8">
        <v>2.4300000000000002</v>
      </c>
      <c r="I23" s="8">
        <v>109.98</v>
      </c>
      <c r="J23">
        <v>1.5</v>
      </c>
      <c r="K23" s="10">
        <f t="shared" si="1"/>
        <v>44.526697397232056</v>
      </c>
    </row>
    <row r="24" spans="1:11" ht="229.15" customHeight="1" x14ac:dyDescent="0.25">
      <c r="A24" s="11">
        <v>44374.875</v>
      </c>
      <c r="B24" s="12">
        <v>9.0042953491210938</v>
      </c>
      <c r="C24" s="12">
        <v>110.23329925537109</v>
      </c>
      <c r="D24" s="13">
        <v>17.779880523681641</v>
      </c>
      <c r="E24" s="7">
        <v>0.88915902376174927</v>
      </c>
      <c r="F24" s="7">
        <f t="shared" si="0"/>
        <v>47.915902376174927</v>
      </c>
      <c r="G24" s="12">
        <v>101.22901153564453</v>
      </c>
      <c r="H24" s="8">
        <v>2.4700000000000002</v>
      </c>
      <c r="I24" s="8">
        <v>115.65</v>
      </c>
      <c r="J24">
        <v>-3.1</v>
      </c>
      <c r="K24" s="10">
        <f t="shared" si="1"/>
        <v>51.015902376174928</v>
      </c>
    </row>
    <row r="25" spans="1:11" ht="228" customHeight="1" x14ac:dyDescent="0.25">
      <c r="A25" s="11">
        <v>44383.708333333336</v>
      </c>
      <c r="B25" s="12">
        <v>9.2360563278198242</v>
      </c>
      <c r="C25" s="12">
        <v>109.61405944824219</v>
      </c>
      <c r="D25" s="13">
        <v>18.636875152587891</v>
      </c>
      <c r="E25" s="7">
        <v>0.91279202699661255</v>
      </c>
      <c r="F25" s="7">
        <f t="shared" si="0"/>
        <v>50.279202699661255</v>
      </c>
      <c r="G25" s="12">
        <v>100.37799835205078</v>
      </c>
      <c r="H25" s="8">
        <v>2.46</v>
      </c>
      <c r="I25" s="8">
        <v>114.04</v>
      </c>
      <c r="J25">
        <v>15.2</v>
      </c>
      <c r="K25" s="10">
        <f t="shared" si="1"/>
        <v>35.079202699661252</v>
      </c>
    </row>
    <row r="26" spans="1:11" ht="231" customHeight="1" x14ac:dyDescent="0.25">
      <c r="A26" s="11">
        <v>44384.208333333336</v>
      </c>
      <c r="B26" s="12">
        <v>9.7160625457763672</v>
      </c>
      <c r="C26" s="12">
        <v>110.34107208251953</v>
      </c>
      <c r="D26" s="13">
        <v>18.256015777587891</v>
      </c>
      <c r="E26" s="7">
        <v>0.96173900365829468</v>
      </c>
      <c r="F26" s="7">
        <f t="shared" si="0"/>
        <v>55.173900365829468</v>
      </c>
      <c r="G26" s="12">
        <v>100.62500762939453</v>
      </c>
      <c r="H26" s="8">
        <v>2.5099999999999998</v>
      </c>
      <c r="I26" s="8">
        <v>119.45</v>
      </c>
      <c r="J26">
        <v>13.1</v>
      </c>
      <c r="K26" s="10">
        <f t="shared" si="1"/>
        <v>42.073900365829466</v>
      </c>
    </row>
    <row r="27" spans="1:11" x14ac:dyDescent="0.25">
      <c r="A27" s="11"/>
      <c r="H27" s="8"/>
      <c r="I27" s="9"/>
      <c r="K27" s="10"/>
    </row>
    <row r="28" spans="1:11" x14ac:dyDescent="0.25">
      <c r="A28" s="11"/>
      <c r="H28" s="8"/>
      <c r="I28" s="9"/>
      <c r="K28" s="10"/>
    </row>
    <row r="29" spans="1:11" x14ac:dyDescent="0.25">
      <c r="A29" s="11"/>
      <c r="H29" s="8"/>
      <c r="I29" s="9"/>
      <c r="K29" s="10"/>
    </row>
    <row r="30" spans="1:11" x14ac:dyDescent="0.25">
      <c r="A30" s="11"/>
      <c r="H30" s="8"/>
      <c r="I30" s="8"/>
      <c r="K30" s="10"/>
    </row>
    <row r="31" spans="1:11" x14ac:dyDescent="0.25">
      <c r="A31" s="11"/>
      <c r="H31" s="8"/>
      <c r="I31" s="9"/>
      <c r="K31" s="10"/>
    </row>
    <row r="32" spans="1:11" x14ac:dyDescent="0.25">
      <c r="A32" s="11"/>
      <c r="H32" s="8"/>
      <c r="I32" s="9"/>
      <c r="K32" s="10"/>
    </row>
    <row r="33" spans="1:11" x14ac:dyDescent="0.25">
      <c r="A33" s="11"/>
      <c r="H33" s="8"/>
      <c r="I33" s="8"/>
      <c r="K33" s="10"/>
    </row>
    <row r="34" spans="1:11" x14ac:dyDescent="0.25">
      <c r="A34" s="11"/>
      <c r="H34" s="8"/>
      <c r="I34" s="9"/>
      <c r="K34" s="10"/>
    </row>
    <row r="35" spans="1:11" x14ac:dyDescent="0.25">
      <c r="A35" s="11"/>
      <c r="H35" s="8"/>
      <c r="I35" s="9"/>
      <c r="K35" s="10"/>
    </row>
    <row r="36" spans="1:11" x14ac:dyDescent="0.25">
      <c r="A36" s="11"/>
      <c r="H36" s="8"/>
      <c r="I36" s="8"/>
      <c r="K36" s="10"/>
    </row>
    <row r="37" spans="1:11" x14ac:dyDescent="0.25">
      <c r="A37" s="11"/>
      <c r="H37" s="8"/>
      <c r="I37" s="9"/>
      <c r="K37" s="10"/>
    </row>
    <row r="38" spans="1:11" x14ac:dyDescent="0.25">
      <c r="A38" s="11"/>
      <c r="H38" s="8"/>
      <c r="I38" s="8"/>
      <c r="K38" s="10"/>
    </row>
    <row r="39" spans="1:11" x14ac:dyDescent="0.25">
      <c r="A39" s="11"/>
      <c r="H39" s="8"/>
      <c r="I39" s="8"/>
      <c r="K39" s="10"/>
    </row>
    <row r="40" spans="1:11" x14ac:dyDescent="0.25">
      <c r="A40" s="11"/>
      <c r="H40" s="8"/>
      <c r="I40" s="9"/>
      <c r="K40" s="10"/>
    </row>
    <row r="41" spans="1:11" x14ac:dyDescent="0.25">
      <c r="A41" s="11"/>
      <c r="H41" s="8"/>
      <c r="I41" s="9"/>
      <c r="K41" s="10"/>
    </row>
    <row r="42" spans="1:11" x14ac:dyDescent="0.25">
      <c r="A42" s="11"/>
      <c r="H42" s="8"/>
      <c r="I42" s="8"/>
      <c r="K42" s="10"/>
    </row>
    <row r="43" spans="1:11" x14ac:dyDescent="0.25">
      <c r="A43" s="11"/>
      <c r="H43" s="8"/>
      <c r="I43" s="9"/>
      <c r="K43" s="10"/>
    </row>
    <row r="44" spans="1:11" x14ac:dyDescent="0.25">
      <c r="A44" s="11"/>
      <c r="H44" s="8"/>
      <c r="I44" s="9"/>
      <c r="K44" s="10"/>
    </row>
    <row r="45" spans="1:11" x14ac:dyDescent="0.25">
      <c r="A45" s="11"/>
      <c r="H45" s="8"/>
      <c r="I45" s="9"/>
      <c r="K45" s="10"/>
    </row>
    <row r="46" spans="1:11" x14ac:dyDescent="0.25">
      <c r="A46" s="11"/>
      <c r="H46" s="8"/>
      <c r="I46" s="9"/>
      <c r="K46" s="10"/>
    </row>
    <row r="47" spans="1:11" x14ac:dyDescent="0.25">
      <c r="A47" s="11"/>
      <c r="H47" s="8"/>
      <c r="I47" s="9"/>
      <c r="K47" s="10"/>
    </row>
    <row r="48" spans="1:11" x14ac:dyDescent="0.25">
      <c r="A48" s="11"/>
      <c r="H48" s="8"/>
      <c r="I48" s="9"/>
      <c r="K48" s="10"/>
    </row>
    <row r="49" spans="1:11" x14ac:dyDescent="0.25">
      <c r="A49" s="11"/>
      <c r="H49" s="8"/>
      <c r="I49" s="8"/>
      <c r="K49" s="10"/>
    </row>
    <row r="50" spans="1:11" x14ac:dyDescent="0.25">
      <c r="A50" s="11"/>
      <c r="H50" s="8"/>
      <c r="I50" s="9"/>
      <c r="K50" s="10"/>
    </row>
    <row r="51" spans="1:11" x14ac:dyDescent="0.25">
      <c r="A51" s="11"/>
      <c r="H51" s="8"/>
      <c r="I51" s="9"/>
      <c r="K51" s="10"/>
    </row>
    <row r="52" spans="1:11" x14ac:dyDescent="0.25">
      <c r="A52" s="11"/>
      <c r="H52" s="8"/>
      <c r="I52" s="9"/>
      <c r="K52" s="10"/>
    </row>
    <row r="53" spans="1:11" x14ac:dyDescent="0.25">
      <c r="A53" s="11"/>
      <c r="H53" s="8"/>
      <c r="I53" s="9"/>
      <c r="K53" s="10"/>
    </row>
    <row r="54" spans="1:11" x14ac:dyDescent="0.25">
      <c r="A54" s="11"/>
      <c r="H54" s="8"/>
      <c r="I54" s="9"/>
      <c r="K54" s="10"/>
    </row>
    <row r="55" spans="1:11" x14ac:dyDescent="0.25">
      <c r="A55" s="11"/>
      <c r="H55" s="8"/>
      <c r="I55" s="9"/>
      <c r="K55" s="10"/>
    </row>
    <row r="56" spans="1:11" x14ac:dyDescent="0.25">
      <c r="A56" s="11"/>
      <c r="H56" s="8"/>
      <c r="I56" s="9"/>
      <c r="K56" s="10"/>
    </row>
    <row r="57" spans="1:11" x14ac:dyDescent="0.25">
      <c r="A57" s="11"/>
      <c r="H57" s="8"/>
      <c r="I57" s="9"/>
      <c r="K57" s="10"/>
    </row>
    <row r="58" spans="1:11" x14ac:dyDescent="0.25">
      <c r="A58" s="11"/>
      <c r="H58" s="8"/>
      <c r="I58" s="9"/>
      <c r="K58" s="10"/>
    </row>
    <row r="59" spans="1:11" x14ac:dyDescent="0.25">
      <c r="A59" s="11"/>
      <c r="H59" s="8"/>
      <c r="I59" s="9"/>
      <c r="K59" s="10"/>
    </row>
    <row r="60" spans="1:11" x14ac:dyDescent="0.25">
      <c r="A60" s="11"/>
      <c r="H60" s="8"/>
      <c r="I60" s="9"/>
      <c r="K60" s="10"/>
    </row>
    <row r="61" spans="1:11" x14ac:dyDescent="0.25">
      <c r="A61" s="11"/>
      <c r="H61" s="8"/>
      <c r="I61" s="8"/>
      <c r="K61" s="10"/>
    </row>
    <row r="62" spans="1:11" x14ac:dyDescent="0.25">
      <c r="A62" s="11"/>
      <c r="H62" s="8"/>
      <c r="I62" s="9"/>
      <c r="K62" s="10"/>
    </row>
    <row r="63" spans="1:11" x14ac:dyDescent="0.25">
      <c r="A63" s="11"/>
      <c r="H63" s="8"/>
      <c r="I63" s="9"/>
      <c r="K63" s="10"/>
    </row>
    <row r="64" spans="1:11" x14ac:dyDescent="0.25">
      <c r="A64" s="11"/>
      <c r="H64" s="8"/>
      <c r="I64" s="9"/>
      <c r="K64" s="10"/>
    </row>
    <row r="65" spans="1:11" x14ac:dyDescent="0.25">
      <c r="A65" s="11"/>
      <c r="H65" s="8"/>
      <c r="I65" s="9"/>
      <c r="K65" s="10"/>
    </row>
    <row r="66" spans="1:11" x14ac:dyDescent="0.25">
      <c r="A66" s="11"/>
      <c r="H66" s="8"/>
      <c r="I66" s="9"/>
      <c r="K66" s="10"/>
    </row>
    <row r="67" spans="1:11" x14ac:dyDescent="0.25">
      <c r="A67" s="11"/>
      <c r="H67" s="8"/>
      <c r="I67" s="9"/>
      <c r="K67" s="10"/>
    </row>
    <row r="68" spans="1:11" x14ac:dyDescent="0.25">
      <c r="A68" s="11"/>
      <c r="H68" s="8"/>
      <c r="I68" s="9"/>
      <c r="K68" s="10"/>
    </row>
    <row r="69" spans="1:11" x14ac:dyDescent="0.25">
      <c r="A69" s="11"/>
      <c r="H69" s="8"/>
      <c r="I69" s="9"/>
      <c r="K69" s="10"/>
    </row>
    <row r="70" spans="1:11" x14ac:dyDescent="0.25">
      <c r="A70" s="11"/>
      <c r="H70" s="8"/>
      <c r="I70" s="9"/>
      <c r="K70" s="10"/>
    </row>
    <row r="71" spans="1:11" x14ac:dyDescent="0.25">
      <c r="A71" s="11"/>
      <c r="H71" s="8"/>
      <c r="I71" s="9"/>
      <c r="K71" s="10"/>
    </row>
    <row r="72" spans="1:11" x14ac:dyDescent="0.25">
      <c r="A72" s="11"/>
      <c r="H72" s="8"/>
      <c r="I72" s="9"/>
      <c r="K72" s="10"/>
    </row>
    <row r="73" spans="1:11" x14ac:dyDescent="0.25">
      <c r="A73" s="11"/>
      <c r="H73" s="8"/>
      <c r="I73" s="8"/>
      <c r="K73" s="10"/>
    </row>
    <row r="74" spans="1:11" x14ac:dyDescent="0.25">
      <c r="A74" s="11"/>
      <c r="H74" s="8"/>
      <c r="I74" s="9"/>
      <c r="K74" s="10"/>
    </row>
    <row r="75" spans="1:11" x14ac:dyDescent="0.25">
      <c r="A75" s="11"/>
      <c r="H75" s="8"/>
      <c r="I75" s="9"/>
      <c r="K75" s="10"/>
    </row>
    <row r="76" spans="1:11" x14ac:dyDescent="0.25">
      <c r="A76" s="11"/>
      <c r="H76" s="8"/>
      <c r="I76" s="8"/>
      <c r="K76" s="10"/>
    </row>
    <row r="77" spans="1:11" x14ac:dyDescent="0.25">
      <c r="A77" s="11"/>
      <c r="H77" s="8"/>
      <c r="I77" s="9"/>
      <c r="K77" s="10"/>
    </row>
    <row r="78" spans="1:11" x14ac:dyDescent="0.25">
      <c r="A78" s="11"/>
      <c r="H78" s="8"/>
      <c r="I78" s="9"/>
      <c r="K78" s="10"/>
    </row>
    <row r="79" spans="1:11" x14ac:dyDescent="0.25">
      <c r="A79" s="11"/>
      <c r="H79" s="8"/>
      <c r="I79" s="9"/>
      <c r="K79" s="10"/>
    </row>
    <row r="80" spans="1:11" x14ac:dyDescent="0.25">
      <c r="A80" s="11"/>
      <c r="H80" s="8"/>
      <c r="I80" s="9"/>
      <c r="K80" s="10"/>
    </row>
    <row r="81" spans="1:11" x14ac:dyDescent="0.25">
      <c r="A81" s="11"/>
      <c r="H81" s="8"/>
      <c r="I81" s="9"/>
      <c r="K81" s="10"/>
    </row>
    <row r="82" spans="1:11" x14ac:dyDescent="0.25">
      <c r="A82" s="11"/>
      <c r="H82" s="8"/>
      <c r="I82" s="9"/>
      <c r="K82" s="10"/>
    </row>
    <row r="83" spans="1:11" x14ac:dyDescent="0.25">
      <c r="A83" s="11"/>
      <c r="H83" s="8"/>
      <c r="I83" s="9"/>
      <c r="K83" s="10"/>
    </row>
    <row r="84" spans="1:11" x14ac:dyDescent="0.25">
      <c r="A84" s="11"/>
      <c r="H84" s="8"/>
      <c r="I84" s="9"/>
      <c r="K84" s="10"/>
    </row>
    <row r="85" spans="1:11" x14ac:dyDescent="0.25">
      <c r="A85" s="11"/>
      <c r="H85" s="8"/>
      <c r="I85" s="9"/>
      <c r="K85" s="10"/>
    </row>
    <row r="86" spans="1:11" x14ac:dyDescent="0.25">
      <c r="A86" s="11"/>
      <c r="H86" s="8"/>
      <c r="I86" s="9"/>
      <c r="K86" s="10"/>
    </row>
    <row r="87" spans="1:11" x14ac:dyDescent="0.25">
      <c r="A87" s="11"/>
      <c r="H87" s="8"/>
      <c r="I87" s="9"/>
      <c r="K87" s="10"/>
    </row>
    <row r="88" spans="1:11" x14ac:dyDescent="0.25">
      <c r="A88" s="11"/>
      <c r="H88" s="8"/>
      <c r="I88" s="9"/>
      <c r="K88" s="10"/>
    </row>
    <row r="89" spans="1:11" x14ac:dyDescent="0.25">
      <c r="A89" s="11"/>
      <c r="H89" s="8"/>
      <c r="I89" s="8"/>
      <c r="K89" s="10"/>
    </row>
    <row r="90" spans="1:11" x14ac:dyDescent="0.25">
      <c r="A90" s="11"/>
      <c r="H90" s="8"/>
      <c r="I90" s="9"/>
      <c r="K90" s="10"/>
    </row>
    <row r="91" spans="1:11" x14ac:dyDescent="0.25">
      <c r="A91" s="11"/>
      <c r="H91" s="8"/>
      <c r="I91" s="9"/>
      <c r="K91" s="10"/>
    </row>
    <row r="92" spans="1:11" x14ac:dyDescent="0.25">
      <c r="A92" s="11"/>
      <c r="H92" s="8"/>
      <c r="I92" s="9"/>
      <c r="K92" s="10"/>
    </row>
    <row r="93" spans="1:11" x14ac:dyDescent="0.25">
      <c r="A93" s="11"/>
      <c r="H93" s="8"/>
      <c r="I93" s="9"/>
      <c r="K93" s="10"/>
    </row>
    <row r="94" spans="1:11" x14ac:dyDescent="0.25">
      <c r="A94" s="11"/>
      <c r="H94" s="8"/>
      <c r="I94" s="9"/>
      <c r="K94" s="10"/>
    </row>
    <row r="95" spans="1:11" x14ac:dyDescent="0.25">
      <c r="A95" s="11"/>
      <c r="H95" s="8"/>
      <c r="I95" s="9"/>
      <c r="K95" s="10"/>
    </row>
    <row r="96" spans="1:11" x14ac:dyDescent="0.25">
      <c r="A96" s="11"/>
      <c r="H96" s="8"/>
      <c r="I96" s="9"/>
      <c r="K96" s="10"/>
    </row>
    <row r="97" spans="1:11" x14ac:dyDescent="0.25">
      <c r="A97" s="11"/>
      <c r="H97" s="8"/>
      <c r="I97" s="9"/>
      <c r="K97" s="10"/>
    </row>
    <row r="98" spans="1:11" x14ac:dyDescent="0.25">
      <c r="A98" s="11"/>
      <c r="H98" s="8"/>
      <c r="I98" s="9"/>
      <c r="K98" s="10"/>
    </row>
    <row r="99" spans="1:11" x14ac:dyDescent="0.25">
      <c r="A99" s="11"/>
      <c r="H99" s="8"/>
      <c r="I99" s="9"/>
      <c r="K99" s="10"/>
    </row>
    <row r="100" spans="1:11" x14ac:dyDescent="0.25">
      <c r="A100" s="11"/>
      <c r="H100" s="8"/>
      <c r="I100" s="9"/>
      <c r="K100" s="10"/>
    </row>
    <row r="101" spans="1:11" x14ac:dyDescent="0.25">
      <c r="A101" s="11"/>
      <c r="H101" s="8"/>
      <c r="I101" s="8"/>
      <c r="K101" s="10"/>
    </row>
    <row r="102" spans="1:11" x14ac:dyDescent="0.25">
      <c r="A102" s="11"/>
      <c r="H102" s="8"/>
      <c r="I102" s="9"/>
      <c r="K102" s="10"/>
    </row>
    <row r="103" spans="1:11" x14ac:dyDescent="0.25">
      <c r="A103" s="11"/>
      <c r="H103" s="8"/>
      <c r="I103" s="9"/>
      <c r="K103" s="10"/>
    </row>
    <row r="104" spans="1:11" x14ac:dyDescent="0.25">
      <c r="A104" s="11"/>
      <c r="H104" s="8"/>
      <c r="I104" s="9"/>
      <c r="K104" s="10"/>
    </row>
    <row r="105" spans="1:11" x14ac:dyDescent="0.25">
      <c r="A105" s="11"/>
      <c r="H105" s="8"/>
      <c r="I105" s="9"/>
      <c r="K105" s="10"/>
    </row>
    <row r="106" spans="1:11" x14ac:dyDescent="0.25">
      <c r="A106" s="11"/>
      <c r="H106" s="8"/>
      <c r="I106" s="9"/>
      <c r="K106" s="10"/>
    </row>
    <row r="107" spans="1:11" x14ac:dyDescent="0.25">
      <c r="A107" s="11"/>
      <c r="H107" s="8"/>
      <c r="I107" s="9"/>
      <c r="K107" s="10"/>
    </row>
    <row r="108" spans="1:11" x14ac:dyDescent="0.25">
      <c r="A108" s="11"/>
      <c r="H108" s="8"/>
      <c r="I108" s="9"/>
      <c r="K108" s="10"/>
    </row>
    <row r="109" spans="1:11" x14ac:dyDescent="0.25">
      <c r="A109" s="11"/>
      <c r="H109" s="8"/>
      <c r="I109" s="9"/>
      <c r="K109" s="10"/>
    </row>
    <row r="110" spans="1:11" x14ac:dyDescent="0.25">
      <c r="A110" s="11"/>
      <c r="H110" s="8"/>
      <c r="I110" s="8"/>
      <c r="K110" s="10"/>
    </row>
    <row r="111" spans="1:11" x14ac:dyDescent="0.25">
      <c r="A111" s="11"/>
      <c r="H111" s="8"/>
      <c r="I111" s="9"/>
      <c r="K111" s="10"/>
    </row>
    <row r="112" spans="1:11" x14ac:dyDescent="0.25">
      <c r="A112" s="11"/>
      <c r="H112" s="8"/>
      <c r="I112" s="9"/>
      <c r="K112" s="10"/>
    </row>
    <row r="113" spans="1:11" x14ac:dyDescent="0.25">
      <c r="A113" s="11"/>
      <c r="H113" s="8"/>
      <c r="I113" s="9"/>
      <c r="K113" s="10"/>
    </row>
    <row r="114" spans="1:11" x14ac:dyDescent="0.25">
      <c r="A114" s="11"/>
      <c r="H114" s="8"/>
      <c r="I114" s="9"/>
      <c r="K114" s="10"/>
    </row>
    <row r="115" spans="1:11" x14ac:dyDescent="0.25">
      <c r="A115" s="11"/>
      <c r="H115" s="8"/>
      <c r="I115" s="8"/>
      <c r="K115" s="10"/>
    </row>
    <row r="116" spans="1:11" x14ac:dyDescent="0.25">
      <c r="A116" s="11"/>
      <c r="H116" s="8"/>
      <c r="I116" s="9"/>
      <c r="K116" s="10"/>
    </row>
    <row r="117" spans="1:11" x14ac:dyDescent="0.25">
      <c r="A117" s="11"/>
      <c r="H117" s="8"/>
      <c r="I117" s="9"/>
      <c r="K117" s="10"/>
    </row>
    <row r="118" spans="1:11" x14ac:dyDescent="0.25">
      <c r="A118" s="11"/>
      <c r="H118" s="8"/>
      <c r="I118" s="9"/>
      <c r="K118" s="10"/>
    </row>
    <row r="119" spans="1:11" x14ac:dyDescent="0.25">
      <c r="A119" s="11"/>
      <c r="H119" s="8"/>
      <c r="I119" s="9"/>
      <c r="K119" s="10"/>
    </row>
    <row r="120" spans="1:11" x14ac:dyDescent="0.25">
      <c r="A120" s="11"/>
      <c r="H120" s="8"/>
      <c r="I120" s="9"/>
      <c r="K120" s="10"/>
    </row>
    <row r="121" spans="1:11" x14ac:dyDescent="0.25">
      <c r="A121" s="11"/>
      <c r="H121" s="8"/>
      <c r="I121" s="9"/>
      <c r="K121" s="10"/>
    </row>
    <row r="122" spans="1:11" x14ac:dyDescent="0.25">
      <c r="A122" s="11"/>
      <c r="H122" s="8"/>
      <c r="I122" s="9"/>
      <c r="K122" s="10"/>
    </row>
    <row r="123" spans="1:11" x14ac:dyDescent="0.25">
      <c r="A123" s="11"/>
      <c r="H123" s="8"/>
      <c r="I123" s="9"/>
      <c r="K123" s="10"/>
    </row>
    <row r="124" spans="1:11" x14ac:dyDescent="0.25">
      <c r="A124" s="11"/>
      <c r="H124" s="8"/>
      <c r="I124" s="9"/>
      <c r="K124" s="10"/>
    </row>
    <row r="125" spans="1:11" x14ac:dyDescent="0.25">
      <c r="A125" s="11"/>
      <c r="H125" s="8"/>
      <c r="I125" s="9"/>
      <c r="K125" s="10"/>
    </row>
    <row r="126" spans="1:11" x14ac:dyDescent="0.25">
      <c r="A126" s="11"/>
      <c r="H126" s="8"/>
      <c r="I126" s="9"/>
      <c r="K126" s="10"/>
    </row>
    <row r="127" spans="1:11" x14ac:dyDescent="0.25">
      <c r="A127" s="11"/>
      <c r="H127" s="8"/>
      <c r="I127" s="8"/>
      <c r="K127" s="10"/>
    </row>
    <row r="128" spans="1:11" x14ac:dyDescent="0.25">
      <c r="A128" s="11"/>
      <c r="H128" s="8"/>
      <c r="I128" s="9"/>
      <c r="K128" s="10"/>
    </row>
    <row r="129" spans="1:11" x14ac:dyDescent="0.25">
      <c r="A129" s="11"/>
      <c r="H129" s="8"/>
      <c r="I129" s="9"/>
      <c r="K129" s="10"/>
    </row>
    <row r="130" spans="1:11" x14ac:dyDescent="0.25">
      <c r="A130" s="11"/>
      <c r="H130" s="8"/>
      <c r="I130" s="9"/>
      <c r="K130" s="10"/>
    </row>
    <row r="131" spans="1:11" x14ac:dyDescent="0.25">
      <c r="A131" s="11"/>
      <c r="H131" s="8"/>
      <c r="I131" s="9"/>
      <c r="K131" s="10"/>
    </row>
    <row r="132" spans="1:11" x14ac:dyDescent="0.25">
      <c r="A132" s="11"/>
      <c r="H132" s="8"/>
      <c r="I132" s="9"/>
      <c r="K132" s="10"/>
    </row>
    <row r="133" spans="1:11" x14ac:dyDescent="0.25">
      <c r="A133" s="11"/>
      <c r="H133" s="8"/>
      <c r="I133" s="9"/>
      <c r="K133" s="10"/>
    </row>
    <row r="134" spans="1:11" x14ac:dyDescent="0.25">
      <c r="A134" s="11"/>
      <c r="H134" s="8"/>
      <c r="I134" s="9"/>
      <c r="K134" s="10"/>
    </row>
    <row r="135" spans="1:11" x14ac:dyDescent="0.25">
      <c r="A135" s="11"/>
      <c r="H135" s="8"/>
      <c r="I135" s="9"/>
      <c r="K135" s="10"/>
    </row>
    <row r="136" spans="1:11" x14ac:dyDescent="0.25">
      <c r="G136" s="7"/>
      <c r="H136" s="8"/>
      <c r="I136" s="9"/>
      <c r="K136" s="10"/>
    </row>
    <row r="137" spans="1:11" x14ac:dyDescent="0.25">
      <c r="G137" s="7"/>
      <c r="H137" s="8"/>
      <c r="I137" s="9"/>
      <c r="K137" s="10"/>
    </row>
    <row r="138" spans="1:11" x14ac:dyDescent="0.25">
      <c r="G138" s="7"/>
      <c r="H138" s="8"/>
      <c r="I138" s="9"/>
      <c r="K138" s="10"/>
    </row>
    <row r="139" spans="1:11" x14ac:dyDescent="0.25">
      <c r="G139" s="7"/>
      <c r="H139" s="8"/>
      <c r="I139" s="9"/>
      <c r="K139" s="10"/>
    </row>
    <row r="140" spans="1:11" x14ac:dyDescent="0.25">
      <c r="G140" s="7"/>
      <c r="H140" s="8"/>
      <c r="I140" s="9"/>
      <c r="K140" s="10"/>
    </row>
    <row r="141" spans="1:11" x14ac:dyDescent="0.25">
      <c r="G141" s="7"/>
      <c r="H141" s="8"/>
      <c r="I141" s="9"/>
      <c r="K141" s="10"/>
    </row>
    <row r="142" spans="1:11" x14ac:dyDescent="0.25">
      <c r="G142" s="7"/>
      <c r="H142" s="8"/>
      <c r="I142" s="9"/>
      <c r="K142" s="10"/>
    </row>
    <row r="143" spans="1:11" x14ac:dyDescent="0.25">
      <c r="G143" s="7"/>
      <c r="H143" s="8"/>
      <c r="I143" s="9"/>
      <c r="K143" s="10"/>
    </row>
    <row r="144" spans="1:11" x14ac:dyDescent="0.25">
      <c r="G144" s="7"/>
      <c r="H144" s="8"/>
      <c r="I144" s="9"/>
      <c r="K144" s="10"/>
    </row>
    <row r="145" spans="7:11" x14ac:dyDescent="0.25">
      <c r="G145" s="7"/>
      <c r="H145" s="8"/>
      <c r="I145" s="9"/>
      <c r="K145" s="10"/>
    </row>
    <row r="146" spans="7:11" x14ac:dyDescent="0.25">
      <c r="G146" s="7"/>
      <c r="H146" s="8"/>
      <c r="I146" s="9"/>
      <c r="K146" s="10"/>
    </row>
    <row r="147" spans="7:11" x14ac:dyDescent="0.25">
      <c r="G147" s="7"/>
      <c r="H147" s="8"/>
      <c r="I147" s="9"/>
      <c r="K147" s="10"/>
    </row>
    <row r="148" spans="7:11" x14ac:dyDescent="0.25">
      <c r="G148" s="7"/>
      <c r="H148" s="8"/>
      <c r="I148" s="9"/>
      <c r="K148" s="10"/>
    </row>
    <row r="149" spans="7:11" x14ac:dyDescent="0.25">
      <c r="G149" s="7"/>
      <c r="H149" s="8"/>
      <c r="I149" s="9"/>
      <c r="K149" s="10"/>
    </row>
    <row r="150" spans="7:11" x14ac:dyDescent="0.25">
      <c r="G150" s="7"/>
      <c r="H150" s="8"/>
      <c r="I150" s="9"/>
      <c r="K150" s="10"/>
    </row>
    <row r="151" spans="7:11" x14ac:dyDescent="0.25">
      <c r="G151" s="7"/>
      <c r="H151" s="8"/>
      <c r="I151" s="9"/>
      <c r="K151" s="10"/>
    </row>
    <row r="152" spans="7:11" x14ac:dyDescent="0.25">
      <c r="G152" s="7"/>
      <c r="H152" s="8"/>
      <c r="I152" s="9"/>
      <c r="K152" s="10"/>
    </row>
    <row r="153" spans="7:11" x14ac:dyDescent="0.25">
      <c r="G153" s="7"/>
      <c r="H153" s="8"/>
      <c r="I153" s="9"/>
      <c r="K153" s="10"/>
    </row>
    <row r="154" spans="7:11" x14ac:dyDescent="0.25">
      <c r="G154" s="7"/>
      <c r="H154" s="8"/>
      <c r="I154" s="9"/>
      <c r="K154" s="10"/>
    </row>
    <row r="155" spans="7:11" x14ac:dyDescent="0.25">
      <c r="G155" s="7"/>
      <c r="H155" s="8"/>
      <c r="I155" s="9"/>
      <c r="K155" s="10"/>
    </row>
    <row r="156" spans="7:11" x14ac:dyDescent="0.25">
      <c r="G156" s="7"/>
      <c r="H156" s="8"/>
      <c r="I156" s="9"/>
      <c r="K156" s="10"/>
    </row>
    <row r="157" spans="7:11" x14ac:dyDescent="0.25">
      <c r="G157" s="7"/>
      <c r="H157" s="8"/>
      <c r="I157" s="9"/>
      <c r="K157" s="10"/>
    </row>
    <row r="158" spans="7:11" x14ac:dyDescent="0.25">
      <c r="G158" s="7"/>
      <c r="H158" s="8"/>
      <c r="I158" s="9"/>
      <c r="K158" s="10"/>
    </row>
    <row r="159" spans="7:11" x14ac:dyDescent="0.25">
      <c r="G159" s="7"/>
      <c r="H159" s="8"/>
      <c r="I159" s="9"/>
      <c r="K159" s="10"/>
    </row>
    <row r="160" spans="7:11" x14ac:dyDescent="0.25">
      <c r="G160" s="7"/>
      <c r="H160" s="8"/>
      <c r="I160" s="9"/>
      <c r="K160" s="10"/>
    </row>
    <row r="161" spans="7:11" x14ac:dyDescent="0.25">
      <c r="G161" s="7"/>
      <c r="H161" s="8"/>
      <c r="I161" s="9"/>
      <c r="K161" s="10"/>
    </row>
    <row r="162" spans="7:11" x14ac:dyDescent="0.25">
      <c r="G162" s="7"/>
      <c r="H162" s="8"/>
      <c r="I162" s="9"/>
      <c r="K162" s="10"/>
    </row>
    <row r="163" spans="7:11" x14ac:dyDescent="0.25">
      <c r="G163" s="7"/>
      <c r="H163" s="8"/>
      <c r="I163" s="9"/>
      <c r="K163" s="10"/>
    </row>
    <row r="164" spans="7:11" x14ac:dyDescent="0.25">
      <c r="G164" s="7"/>
      <c r="H164" s="8"/>
      <c r="I164" s="9"/>
      <c r="K164" s="10"/>
    </row>
    <row r="165" spans="7:11" x14ac:dyDescent="0.25">
      <c r="G165" s="7"/>
      <c r="H165" s="8"/>
      <c r="I165" s="9"/>
      <c r="K165" s="10"/>
    </row>
    <row r="166" spans="7:11" x14ac:dyDescent="0.25">
      <c r="G166" s="7"/>
      <c r="H166" s="8"/>
      <c r="I166" s="9"/>
      <c r="K166" s="10"/>
    </row>
    <row r="167" spans="7:11" x14ac:dyDescent="0.25">
      <c r="G167" s="7"/>
      <c r="H167" s="8"/>
      <c r="I167" s="9"/>
      <c r="K167" s="10"/>
    </row>
    <row r="168" spans="7:11" x14ac:dyDescent="0.25">
      <c r="G168" s="7"/>
      <c r="H168" s="8"/>
      <c r="I168" s="9"/>
      <c r="K168" s="10"/>
    </row>
    <row r="169" spans="7:11" x14ac:dyDescent="0.25">
      <c r="G169" s="7"/>
      <c r="H169" s="8"/>
      <c r="I169" s="9"/>
      <c r="K169" s="10"/>
    </row>
    <row r="170" spans="7:11" x14ac:dyDescent="0.25">
      <c r="G170" s="7"/>
      <c r="H170" s="8"/>
      <c r="I170" s="9"/>
      <c r="K170" s="10"/>
    </row>
    <row r="171" spans="7:11" x14ac:dyDescent="0.25">
      <c r="G171" s="7"/>
      <c r="H171" s="8"/>
      <c r="I171" s="9"/>
      <c r="K171" s="10"/>
    </row>
    <row r="172" spans="7:11" x14ac:dyDescent="0.25">
      <c r="G172" s="7"/>
      <c r="H172" s="8"/>
      <c r="I172" s="9"/>
      <c r="K172" s="10"/>
    </row>
    <row r="173" spans="7:11" x14ac:dyDescent="0.25">
      <c r="G173" s="7"/>
      <c r="H173" s="8"/>
      <c r="I173" s="9"/>
      <c r="K173" s="10"/>
    </row>
    <row r="174" spans="7:11" x14ac:dyDescent="0.25">
      <c r="G174" s="7"/>
      <c r="H174" s="8"/>
      <c r="I174" s="9"/>
      <c r="K174" s="10"/>
    </row>
    <row r="175" spans="7:11" x14ac:dyDescent="0.25">
      <c r="G175" s="7"/>
      <c r="H175" s="8"/>
      <c r="I175" s="9"/>
      <c r="K175" s="10"/>
    </row>
    <row r="176" spans="7:11" x14ac:dyDescent="0.25">
      <c r="G176" s="7"/>
      <c r="H176" s="8"/>
      <c r="I176" s="9"/>
      <c r="K176" s="10"/>
    </row>
    <row r="177" spans="7:11" x14ac:dyDescent="0.25">
      <c r="G177" s="7"/>
      <c r="H177" s="8"/>
      <c r="I177" s="9"/>
      <c r="K177" s="10"/>
    </row>
    <row r="178" spans="7:11" x14ac:dyDescent="0.25">
      <c r="G178" s="7"/>
      <c r="H178" s="8"/>
      <c r="I178" s="9"/>
      <c r="K178" s="10"/>
    </row>
    <row r="179" spans="7:11" x14ac:dyDescent="0.25">
      <c r="G179" s="7"/>
      <c r="H179" s="8"/>
      <c r="I179" s="9"/>
      <c r="K179" s="10"/>
    </row>
    <row r="180" spans="7:11" x14ac:dyDescent="0.25">
      <c r="G180" s="7"/>
      <c r="H180" s="8"/>
      <c r="I180" s="9"/>
      <c r="K180" s="10"/>
    </row>
    <row r="181" spans="7:11" x14ac:dyDescent="0.25">
      <c r="G181" s="7"/>
      <c r="H181" s="8"/>
      <c r="I181" s="9"/>
      <c r="K181" s="10"/>
    </row>
    <row r="182" spans="7:11" x14ac:dyDescent="0.25">
      <c r="G182" s="7"/>
      <c r="H182" s="8"/>
      <c r="I182" s="9"/>
      <c r="K182" s="10"/>
    </row>
    <row r="183" spans="7:11" x14ac:dyDescent="0.25">
      <c r="H183" s="8"/>
      <c r="I183" s="9"/>
      <c r="K183" s="10"/>
    </row>
    <row r="184" spans="7:11" x14ac:dyDescent="0.25">
      <c r="H184" s="8"/>
      <c r="I184" s="9"/>
      <c r="K184" s="10"/>
    </row>
    <row r="185" spans="7:11" x14ac:dyDescent="0.25">
      <c r="H185" s="8"/>
      <c r="I185" s="9"/>
      <c r="K185" s="10"/>
    </row>
    <row r="186" spans="7:11" x14ac:dyDescent="0.25">
      <c r="H186" s="8"/>
      <c r="I186" s="9"/>
      <c r="K186" s="10"/>
    </row>
    <row r="187" spans="7:11" x14ac:dyDescent="0.25">
      <c r="H187" s="8"/>
      <c r="I187" s="9"/>
      <c r="K187" s="10"/>
    </row>
    <row r="188" spans="7:11" x14ac:dyDescent="0.25">
      <c r="H188" s="8"/>
      <c r="I188" s="9"/>
      <c r="K188" s="10"/>
    </row>
    <row r="189" spans="7:11" x14ac:dyDescent="0.25">
      <c r="H189" s="8"/>
      <c r="I189" s="9"/>
    </row>
    <row r="190" spans="7:11" x14ac:dyDescent="0.25">
      <c r="H190" s="8"/>
      <c r="I190" s="9"/>
    </row>
    <row r="191" spans="7:11" x14ac:dyDescent="0.25">
      <c r="H191" s="8"/>
      <c r="I191" s="9"/>
    </row>
    <row r="192" spans="7:11" x14ac:dyDescent="0.25">
      <c r="H192" s="8"/>
      <c r="I192" s="9"/>
    </row>
    <row r="193" spans="8:9" x14ac:dyDescent="0.25">
      <c r="H193" s="8"/>
      <c r="I193" s="9"/>
    </row>
    <row r="194" spans="8:9" x14ac:dyDescent="0.25">
      <c r="H194" s="8"/>
      <c r="I194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 4-55 cm over NN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Jostein Mosby</dc:creator>
  <cp:lastModifiedBy>Jostein Mosby</cp:lastModifiedBy>
  <dcterms:created xsi:type="dcterms:W3CDTF">2021-09-24T20:42:08Z</dcterms:created>
  <dcterms:modified xsi:type="dcterms:W3CDTF">2021-11-30T17:06:50Z</dcterms:modified>
</cp:coreProperties>
</file>